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6" r:id="rId1"/>
  </sheets>
  <definedNames>
    <definedName name="_xlnm.Print_Titles" localSheetId="0">Sheet1!$4:$5</definedName>
    <definedName name="_xlnm._FilterDatabase" localSheetId="0" hidden="1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<sst xmlns="http://schemas.openxmlformats.org/spreadsheetml/2006/main" count="1118" uniqueCount="698">
  <si>
    <t>附件3</t>
  </si>
  <si>
    <t>西工区公益性岗位人员2026年3月社保补贴明细表</t>
  </si>
  <si>
    <t xml:space="preserve">          单位：元           补贴月份：2026年3月</t>
  </si>
  <si>
    <t>序号</t>
  </si>
  <si>
    <t>单位名称</t>
  </si>
  <si>
    <t>姓名</t>
  </si>
  <si>
    <t>身份证号</t>
  </si>
  <si>
    <t>岗位名称</t>
  </si>
  <si>
    <t>享受补贴时间</t>
  </si>
  <si>
    <t>月补贴
标准</t>
  </si>
  <si>
    <t>申请2026年3月
补贴金额</t>
  </si>
  <si>
    <t>备注</t>
  </si>
  <si>
    <t>基本养老
保险</t>
  </si>
  <si>
    <t>基本医疗
保险</t>
  </si>
  <si>
    <t>失业保险</t>
  </si>
  <si>
    <t>工伤保险</t>
  </si>
  <si>
    <t>小 计</t>
  </si>
  <si>
    <t>1</t>
  </si>
  <si>
    <t>洛北街道办事处</t>
  </si>
  <si>
    <t>刘思佳</t>
  </si>
  <si>
    <t>410303******0029</t>
  </si>
  <si>
    <t>公共服务岗</t>
  </si>
  <si>
    <t>2</t>
  </si>
  <si>
    <t>李丹丹</t>
  </si>
  <si>
    <t>410325******0042</t>
  </si>
  <si>
    <t>3</t>
  </si>
  <si>
    <t>解  薇</t>
  </si>
  <si>
    <t>410303******3224</t>
  </si>
  <si>
    <t>4</t>
  </si>
  <si>
    <t>王  伟</t>
  </si>
  <si>
    <t>410311******1519</t>
  </si>
  <si>
    <t>5</t>
  </si>
  <si>
    <t>郭迎娣</t>
  </si>
  <si>
    <t>410311******4020</t>
  </si>
  <si>
    <t>6</t>
  </si>
  <si>
    <t>郭海莹</t>
  </si>
  <si>
    <t>410303******1029</t>
  </si>
  <si>
    <t>7</t>
  </si>
  <si>
    <t>朱红霞</t>
  </si>
  <si>
    <t>232700******4086</t>
  </si>
  <si>
    <t>8</t>
  </si>
  <si>
    <t>孟炎辉</t>
  </si>
  <si>
    <t>410322******1824</t>
  </si>
  <si>
    <t>9</t>
  </si>
  <si>
    <t>李凯</t>
  </si>
  <si>
    <t>412822******1523</t>
  </si>
  <si>
    <t>10</t>
  </si>
  <si>
    <t>曹香香</t>
  </si>
  <si>
    <t>410311******3046</t>
  </si>
  <si>
    <t>11</t>
  </si>
  <si>
    <t>红山街道办事处</t>
  </si>
  <si>
    <t>刘家祥</t>
  </si>
  <si>
    <t>410311******0519</t>
  </si>
  <si>
    <t>12</t>
  </si>
  <si>
    <t>李俊阁</t>
  </si>
  <si>
    <t>410305******3064</t>
  </si>
  <si>
    <t>13</t>
  </si>
  <si>
    <t>杨静利</t>
  </si>
  <si>
    <t>410381******652X</t>
  </si>
  <si>
    <t>14</t>
  </si>
  <si>
    <t>赵利明</t>
  </si>
  <si>
    <t>410311******0541</t>
  </si>
  <si>
    <t>15</t>
  </si>
  <si>
    <t>周春燕</t>
  </si>
  <si>
    <t>410311******4024</t>
  </si>
  <si>
    <t>16</t>
  </si>
  <si>
    <t>李莉丹</t>
  </si>
  <si>
    <t>410311******0529</t>
  </si>
  <si>
    <t>17</t>
  </si>
  <si>
    <t>张文静</t>
  </si>
  <si>
    <t>410304******1024</t>
  </si>
  <si>
    <t>18</t>
  </si>
  <si>
    <t>赵黎明</t>
  </si>
  <si>
    <t>422432******6543</t>
  </si>
  <si>
    <t>19</t>
  </si>
  <si>
    <t>杜保国</t>
  </si>
  <si>
    <t>410311******0513</t>
  </si>
  <si>
    <t>乡村公共服务岗</t>
  </si>
  <si>
    <t>20</t>
  </si>
  <si>
    <t>杨小琪</t>
  </si>
  <si>
    <t>410303******9925</t>
  </si>
  <si>
    <t>21</t>
  </si>
  <si>
    <t>金水湖街道办事处</t>
  </si>
  <si>
    <t>王俊辉</t>
  </si>
  <si>
    <t>410306******0029</t>
  </si>
  <si>
    <t>22</t>
  </si>
  <si>
    <t>郭志玲</t>
  </si>
  <si>
    <t>410323******0029</t>
  </si>
  <si>
    <t>23</t>
  </si>
  <si>
    <t>杨丽娟</t>
  </si>
  <si>
    <t>410311******052X</t>
  </si>
  <si>
    <t>24</t>
  </si>
  <si>
    <t>冯梦杰</t>
  </si>
  <si>
    <t>220523******0141</t>
  </si>
  <si>
    <t>25</t>
  </si>
  <si>
    <t>谢春梅</t>
  </si>
  <si>
    <t>410322******6148</t>
  </si>
  <si>
    <t>26</t>
  </si>
  <si>
    <t>牟治军</t>
  </si>
  <si>
    <t>210802******3022</t>
  </si>
  <si>
    <t>27</t>
  </si>
  <si>
    <t>刘昕晨</t>
  </si>
  <si>
    <t>410303******4742</t>
  </si>
  <si>
    <t>28</t>
  </si>
  <si>
    <t>金谷园街道办事处</t>
  </si>
  <si>
    <t>王静</t>
  </si>
  <si>
    <t>410303******1525</t>
  </si>
  <si>
    <t>29</t>
  </si>
  <si>
    <t>邢继华</t>
  </si>
  <si>
    <t>410322******3827</t>
  </si>
  <si>
    <t>30</t>
  </si>
  <si>
    <t>李娟</t>
  </si>
  <si>
    <t>410303******0028</t>
  </si>
  <si>
    <t>31</t>
  </si>
  <si>
    <t>张媛</t>
  </si>
  <si>
    <t>410105******3360</t>
  </si>
  <si>
    <t>32</t>
  </si>
  <si>
    <t>麻惠鹏</t>
  </si>
  <si>
    <t>410303******0138</t>
  </si>
  <si>
    <t>33</t>
  </si>
  <si>
    <t>徐瑛华</t>
  </si>
  <si>
    <t>410305******5325</t>
  </si>
  <si>
    <t>34</t>
  </si>
  <si>
    <t>岳倩倩</t>
  </si>
  <si>
    <t>410303******0026</t>
  </si>
  <si>
    <t>35</t>
  </si>
  <si>
    <t>徐小华</t>
  </si>
  <si>
    <t>410303******2528</t>
  </si>
  <si>
    <t>36</t>
  </si>
  <si>
    <t>李润宜</t>
  </si>
  <si>
    <t>410327******6506</t>
  </si>
  <si>
    <t>37</t>
  </si>
  <si>
    <t>张丹丹</t>
  </si>
  <si>
    <t>38</t>
  </si>
  <si>
    <t>盛佳美</t>
  </si>
  <si>
    <t>410322******9908</t>
  </si>
  <si>
    <t>39</t>
  </si>
  <si>
    <t>李改利</t>
  </si>
  <si>
    <t>410303******1086</t>
  </si>
  <si>
    <t>40</t>
  </si>
  <si>
    <t>孟利</t>
  </si>
  <si>
    <t>411326******0720</t>
  </si>
  <si>
    <t>41</t>
  </si>
  <si>
    <t>杨亚云</t>
  </si>
  <si>
    <t>410311******3047</t>
  </si>
  <si>
    <t>42</t>
  </si>
  <si>
    <t>冯伟东</t>
  </si>
  <si>
    <t>410328******201X</t>
  </si>
  <si>
    <t>43</t>
  </si>
  <si>
    <t>张芳</t>
  </si>
  <si>
    <t>44</t>
  </si>
  <si>
    <t>张岩</t>
  </si>
  <si>
    <t>410303******0018</t>
  </si>
  <si>
    <t>45</t>
  </si>
  <si>
    <t>西工街道办事处</t>
  </si>
  <si>
    <t>张展月</t>
  </si>
  <si>
    <t>410327******242X</t>
  </si>
  <si>
    <t>46</t>
  </si>
  <si>
    <t>朱会艳</t>
  </si>
  <si>
    <t>410329******0061</t>
  </si>
  <si>
    <t>47</t>
  </si>
  <si>
    <t>王丽</t>
  </si>
  <si>
    <t>410303******2523</t>
  </si>
  <si>
    <t>48</t>
  </si>
  <si>
    <t>宁宝丽</t>
  </si>
  <si>
    <t>410311******0527</t>
  </si>
  <si>
    <t>49</t>
  </si>
  <si>
    <t>梁会君</t>
  </si>
  <si>
    <t>410302******1024</t>
  </si>
  <si>
    <t>50</t>
  </si>
  <si>
    <t>冀颖</t>
  </si>
  <si>
    <t>410303******0560</t>
  </si>
  <si>
    <t>51</t>
  </si>
  <si>
    <t>陆扬眉</t>
  </si>
  <si>
    <t>410303******3221</t>
  </si>
  <si>
    <t>52</t>
  </si>
  <si>
    <t>屈晓丽</t>
  </si>
  <si>
    <t>410303******0024</t>
  </si>
  <si>
    <t>53</t>
  </si>
  <si>
    <t>代晓旭</t>
  </si>
  <si>
    <t>410302******2011</t>
  </si>
  <si>
    <t>54</t>
  </si>
  <si>
    <t>于培红</t>
  </si>
  <si>
    <t>410311******5520</t>
  </si>
  <si>
    <t>55</t>
  </si>
  <si>
    <t>吴飞</t>
  </si>
  <si>
    <t>410327******1024</t>
  </si>
  <si>
    <t>56</t>
  </si>
  <si>
    <t>党琦</t>
  </si>
  <si>
    <t>410303******0532</t>
  </si>
  <si>
    <t>57</t>
  </si>
  <si>
    <t>苏东宁</t>
  </si>
  <si>
    <t>410328******2081</t>
  </si>
  <si>
    <t>58</t>
  </si>
  <si>
    <t>宋梦璐</t>
  </si>
  <si>
    <t>410305******3524</t>
  </si>
  <si>
    <t>59</t>
  </si>
  <si>
    <t>南巧玲</t>
  </si>
  <si>
    <t>610502******7429</t>
  </si>
  <si>
    <t>60</t>
  </si>
  <si>
    <t>赵梦茹</t>
  </si>
  <si>
    <t>412827******5783</t>
  </si>
  <si>
    <t>61</t>
  </si>
  <si>
    <t>杨孟丹</t>
  </si>
  <si>
    <t>410326******7588</t>
  </si>
  <si>
    <t>62</t>
  </si>
  <si>
    <t>郭晓宾</t>
  </si>
  <si>
    <t>410303******2573</t>
  </si>
  <si>
    <t>63</t>
  </si>
  <si>
    <t>胡振坤</t>
  </si>
  <si>
    <t>410303******2539</t>
  </si>
  <si>
    <t>64</t>
  </si>
  <si>
    <t>王城路街道办事处</t>
  </si>
  <si>
    <t>陈艳丽</t>
  </si>
  <si>
    <t>510602******650X</t>
  </si>
  <si>
    <t>65</t>
  </si>
  <si>
    <t>史俊军</t>
  </si>
  <si>
    <t>412928******0020</t>
  </si>
  <si>
    <t>66</t>
  </si>
  <si>
    <t>王冰</t>
  </si>
  <si>
    <t>410305******202X</t>
  </si>
  <si>
    <t>67</t>
  </si>
  <si>
    <t>苗继朋</t>
  </si>
  <si>
    <t>68</t>
  </si>
  <si>
    <t>王乐萍</t>
  </si>
  <si>
    <t>410305******1528</t>
  </si>
  <si>
    <t>69</t>
  </si>
  <si>
    <t>刘丽娜</t>
  </si>
  <si>
    <t>70</t>
  </si>
  <si>
    <t>申卫华</t>
  </si>
  <si>
    <t>410305******3023</t>
  </si>
  <si>
    <t>71</t>
  </si>
  <si>
    <t>冯燕红</t>
  </si>
  <si>
    <t>410303******2522</t>
  </si>
  <si>
    <t>72</t>
  </si>
  <si>
    <t>张莹</t>
  </si>
  <si>
    <t>410302******0029</t>
  </si>
  <si>
    <t>73</t>
  </si>
  <si>
    <t>杨晨露</t>
  </si>
  <si>
    <t>74</t>
  </si>
  <si>
    <t>陈静</t>
  </si>
  <si>
    <t>410303******1021</t>
  </si>
  <si>
    <t>75</t>
  </si>
  <si>
    <t>时静静</t>
  </si>
  <si>
    <t>410303******0526</t>
  </si>
  <si>
    <t>76</t>
  </si>
  <si>
    <t>高文清</t>
  </si>
  <si>
    <t>410303******1019</t>
  </si>
  <si>
    <t>77</t>
  </si>
  <si>
    <t>张佳宁</t>
  </si>
  <si>
    <t>410303******1042</t>
  </si>
  <si>
    <t>78</t>
  </si>
  <si>
    <t>裴燕妍</t>
  </si>
  <si>
    <t>79</t>
  </si>
  <si>
    <t>汉屯路街道办事处</t>
  </si>
  <si>
    <t>姚晓朋</t>
  </si>
  <si>
    <t>410322******0048</t>
  </si>
  <si>
    <t>80</t>
  </si>
  <si>
    <t>常睿睿</t>
  </si>
  <si>
    <t>410381******7840</t>
  </si>
  <si>
    <t>81</t>
  </si>
  <si>
    <t>高耀辉</t>
  </si>
  <si>
    <t>410302******0549</t>
  </si>
  <si>
    <t>82</t>
  </si>
  <si>
    <t>王鹏辉</t>
  </si>
  <si>
    <t>410322******1848</t>
  </si>
  <si>
    <t>83</t>
  </si>
  <si>
    <t>袁  博</t>
  </si>
  <si>
    <t>410303******0534</t>
  </si>
  <si>
    <t>84</t>
  </si>
  <si>
    <t>郭  钰</t>
  </si>
  <si>
    <t>410305******5329</t>
  </si>
  <si>
    <t>85</t>
  </si>
  <si>
    <t>贾学方</t>
  </si>
  <si>
    <t>410302******0025</t>
  </si>
  <si>
    <t>86</t>
  </si>
  <si>
    <t>寇  静</t>
  </si>
  <si>
    <t>410304******0025</t>
  </si>
  <si>
    <t>87</t>
  </si>
  <si>
    <t>陈燕侠</t>
  </si>
  <si>
    <t>410311******3022</t>
  </si>
  <si>
    <t>88</t>
  </si>
  <si>
    <t>刘剑锋</t>
  </si>
  <si>
    <t>410303******1528</t>
  </si>
  <si>
    <t>89</t>
  </si>
  <si>
    <t>乔冰</t>
  </si>
  <si>
    <t>410305******2024</t>
  </si>
  <si>
    <t>90</t>
  </si>
  <si>
    <t>张德鑫</t>
  </si>
  <si>
    <t>410303******3718</t>
  </si>
  <si>
    <t>91</t>
  </si>
  <si>
    <t>张棉棉</t>
  </si>
  <si>
    <t>410329******6025</t>
  </si>
  <si>
    <t>92</t>
  </si>
  <si>
    <t>曲霞</t>
  </si>
  <si>
    <t>410303******1061</t>
  </si>
  <si>
    <t>93</t>
  </si>
  <si>
    <t>赵亚鑫</t>
  </si>
  <si>
    <t>410381******6062</t>
  </si>
  <si>
    <t>94</t>
  </si>
  <si>
    <t>李静静</t>
  </si>
  <si>
    <t>410322******8325</t>
  </si>
  <si>
    <t>95</t>
  </si>
  <si>
    <t>桑梦楠</t>
  </si>
  <si>
    <t>410303******0542</t>
  </si>
  <si>
    <t>96</t>
  </si>
  <si>
    <t>王航行</t>
  </si>
  <si>
    <t>410311******3054</t>
  </si>
  <si>
    <t>97</t>
  </si>
  <si>
    <t>赵兰</t>
  </si>
  <si>
    <t>410325******2040</t>
  </si>
  <si>
    <t>98</t>
  </si>
  <si>
    <t>唐宫路街道办事处</t>
  </si>
  <si>
    <t>李晓茹</t>
  </si>
  <si>
    <t>410304******2529</t>
  </si>
  <si>
    <t>99</t>
  </si>
  <si>
    <t>刘姝聪</t>
  </si>
  <si>
    <t>410305******0047</t>
  </si>
  <si>
    <t>100</t>
  </si>
  <si>
    <t>裴珊珊</t>
  </si>
  <si>
    <t>410322******1925</t>
  </si>
  <si>
    <t>101</t>
  </si>
  <si>
    <t>郑慧</t>
  </si>
  <si>
    <t>410305******4522</t>
  </si>
  <si>
    <t>102</t>
  </si>
  <si>
    <t>张智辉</t>
  </si>
  <si>
    <t>411202******1515</t>
  </si>
  <si>
    <t>103</t>
  </si>
  <si>
    <t>路喜梅</t>
  </si>
  <si>
    <t>410304******0569</t>
  </si>
  <si>
    <t>104</t>
  </si>
  <si>
    <t>张鹏</t>
  </si>
  <si>
    <t>410311******4026</t>
  </si>
  <si>
    <t>105</t>
  </si>
  <si>
    <t>王文媛</t>
  </si>
  <si>
    <t>411222******0060</t>
  </si>
  <si>
    <t>106</t>
  </si>
  <si>
    <t>薛华</t>
  </si>
  <si>
    <t>410303******2542</t>
  </si>
  <si>
    <t>107</t>
  </si>
  <si>
    <t>张蕾</t>
  </si>
  <si>
    <t>108</t>
  </si>
  <si>
    <t>李方方</t>
  </si>
  <si>
    <t>410303******252X</t>
  </si>
  <si>
    <t>109</t>
  </si>
  <si>
    <t>刘阳</t>
  </si>
  <si>
    <t>411325******9420</t>
  </si>
  <si>
    <t>110</t>
  </si>
  <si>
    <t>何梦瑶</t>
  </si>
  <si>
    <t>410305******0026</t>
  </si>
  <si>
    <t>111</t>
  </si>
  <si>
    <t>李冰洁</t>
  </si>
  <si>
    <t>410883******3022</t>
  </si>
  <si>
    <t>112</t>
  </si>
  <si>
    <t>崔娜</t>
  </si>
  <si>
    <t>410302******206X</t>
  </si>
  <si>
    <t>113</t>
  </si>
  <si>
    <t>胡瑞花</t>
  </si>
  <si>
    <t>410311******0021</t>
  </si>
  <si>
    <t>114</t>
  </si>
  <si>
    <t>王灵鸽</t>
  </si>
  <si>
    <t>410322******184X</t>
  </si>
  <si>
    <t>115</t>
  </si>
  <si>
    <t>习晓燕</t>
  </si>
  <si>
    <t>410302******0526</t>
  </si>
  <si>
    <t>116</t>
  </si>
  <si>
    <t>张永红</t>
  </si>
  <si>
    <t>410303******1026</t>
  </si>
  <si>
    <t>117</t>
  </si>
  <si>
    <t>王彦彬</t>
  </si>
  <si>
    <t>410303******2510</t>
  </si>
  <si>
    <t>118</t>
  </si>
  <si>
    <t>黄紫薇</t>
  </si>
  <si>
    <t>410306******0546</t>
  </si>
  <si>
    <t>119</t>
  </si>
  <si>
    <t>邙岭路街道办事处</t>
  </si>
  <si>
    <t>张艳玲</t>
  </si>
  <si>
    <t>410329******6026</t>
  </si>
  <si>
    <t>120</t>
  </si>
  <si>
    <t>屈禧琳</t>
  </si>
  <si>
    <t>410303******0544</t>
  </si>
  <si>
    <t>121</t>
  </si>
  <si>
    <t>唐杰</t>
  </si>
  <si>
    <t>412325******5141</t>
  </si>
  <si>
    <t>122</t>
  </si>
  <si>
    <t>位莉莉</t>
  </si>
  <si>
    <t>412726******7142</t>
  </si>
  <si>
    <t>123</t>
  </si>
  <si>
    <t>张斌</t>
  </si>
  <si>
    <t>410303******253X</t>
  </si>
  <si>
    <t>124</t>
  </si>
  <si>
    <t>陈晓寅</t>
  </si>
  <si>
    <t>410303******0540</t>
  </si>
  <si>
    <t>125</t>
  </si>
  <si>
    <t>史艳峰</t>
  </si>
  <si>
    <t>410325******1045</t>
  </si>
  <si>
    <t>126</t>
  </si>
  <si>
    <t>张向辉</t>
  </si>
  <si>
    <t>410303******0047</t>
  </si>
  <si>
    <t>127</t>
  </si>
  <si>
    <t>周俊</t>
  </si>
  <si>
    <t>410311******302X</t>
  </si>
  <si>
    <t>128</t>
  </si>
  <si>
    <t>葛东敏</t>
  </si>
  <si>
    <t>410311******3013</t>
  </si>
  <si>
    <t>129</t>
  </si>
  <si>
    <t>刘欢欢</t>
  </si>
  <si>
    <t>410322******8323</t>
  </si>
  <si>
    <t>130</t>
  </si>
  <si>
    <t>周俊杰</t>
  </si>
  <si>
    <t>410311******3050</t>
  </si>
  <si>
    <t>131</t>
  </si>
  <si>
    <t>孙理权</t>
  </si>
  <si>
    <t>410305******4514</t>
  </si>
  <si>
    <t>132</t>
  </si>
  <si>
    <t>袁玉双</t>
  </si>
  <si>
    <t>410303******9929</t>
  </si>
  <si>
    <t>133</t>
  </si>
  <si>
    <t>郑园园</t>
  </si>
  <si>
    <t>410303******1022</t>
  </si>
  <si>
    <t>134</t>
  </si>
  <si>
    <t>谢佳琪</t>
  </si>
  <si>
    <t>410322******9988</t>
  </si>
  <si>
    <t>135</t>
  </si>
  <si>
    <t>中国共产党洛阳市
西工区委员会宣传部</t>
  </si>
  <si>
    <t>沈和霖</t>
  </si>
  <si>
    <t>410303******1014</t>
  </si>
  <si>
    <t>辅助性岗位</t>
  </si>
  <si>
    <t>136</t>
  </si>
  <si>
    <t>西工区精神文明
建设办公室</t>
  </si>
  <si>
    <t>夏小莉</t>
  </si>
  <si>
    <t>410328******842X</t>
  </si>
  <si>
    <t>137</t>
  </si>
  <si>
    <t>西工区发展和改革
委员会</t>
  </si>
  <si>
    <t>张海光</t>
  </si>
  <si>
    <t>410311******0016</t>
  </si>
  <si>
    <t>138</t>
  </si>
  <si>
    <t>张梦笛</t>
  </si>
  <si>
    <t>410329******9587</t>
  </si>
  <si>
    <t>139</t>
  </si>
  <si>
    <t>西工区科学技术局</t>
  </si>
  <si>
    <t>郝  军</t>
  </si>
  <si>
    <t>410305******0036</t>
  </si>
  <si>
    <t>140</t>
  </si>
  <si>
    <t>冯滢盈</t>
  </si>
  <si>
    <t>141</t>
  </si>
  <si>
    <t>西工区工业和信息化局</t>
  </si>
  <si>
    <t>陈倩</t>
  </si>
  <si>
    <t>410303******2524</t>
  </si>
  <si>
    <t>142</t>
  </si>
  <si>
    <t>杜扬帆</t>
  </si>
  <si>
    <t>143</t>
  </si>
  <si>
    <t>西工区民政局</t>
  </si>
  <si>
    <t>荆晋浩</t>
  </si>
  <si>
    <t>410303******3723</t>
  </si>
  <si>
    <t>144</t>
  </si>
  <si>
    <t>贾朝霞</t>
  </si>
  <si>
    <t>411224******0425</t>
  </si>
  <si>
    <t>145</t>
  </si>
  <si>
    <t>张丽霞</t>
  </si>
  <si>
    <t>146</t>
  </si>
  <si>
    <t>王琳娜</t>
  </si>
  <si>
    <t>410304******0029</t>
  </si>
  <si>
    <t>147</t>
  </si>
  <si>
    <t>徐静</t>
  </si>
  <si>
    <t>410303******0023</t>
  </si>
  <si>
    <t>148</t>
  </si>
  <si>
    <t>洛阳市西工区福星
养老院</t>
  </si>
  <si>
    <t>杨永红</t>
  </si>
  <si>
    <t>410303******2557</t>
  </si>
  <si>
    <t>养老服务岗</t>
  </si>
  <si>
    <t>149</t>
  </si>
  <si>
    <t>洛阳市西工区康乐
健康养老服务中心</t>
  </si>
  <si>
    <t>王园强</t>
  </si>
  <si>
    <t>150</t>
  </si>
  <si>
    <t>洛阳市西工区大爱
养老服务中心</t>
  </si>
  <si>
    <t>王天碧</t>
  </si>
  <si>
    <t>513022******6066</t>
  </si>
  <si>
    <t>151</t>
  </si>
  <si>
    <t>郭景亮</t>
  </si>
  <si>
    <t>410305******1537</t>
  </si>
  <si>
    <t>152</t>
  </si>
  <si>
    <t>肖鸿</t>
  </si>
  <si>
    <t>410303******0510</t>
  </si>
  <si>
    <t>153</t>
  </si>
  <si>
    <t>胡莎莎</t>
  </si>
  <si>
    <t>154</t>
  </si>
  <si>
    <t>方昕</t>
  </si>
  <si>
    <t>155</t>
  </si>
  <si>
    <t>吕丹华</t>
  </si>
  <si>
    <t>156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</si>
  <si>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</si>
  <si>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410302******1529</t>
  </si>
  <si>
    <t>157</t>
  </si>
  <si>
    <t>张雨</t>
  </si>
  <si>
    <t>411221******7542</t>
  </si>
  <si>
    <t>158</t>
  </si>
  <si>
    <t>张彦飞</t>
  </si>
  <si>
    <t>410329******2526</t>
  </si>
  <si>
    <t>159</t>
  </si>
  <si>
    <t>邱永成</t>
  </si>
  <si>
    <t>410303******0030</t>
  </si>
  <si>
    <t>160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</si>
  <si>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</si>
  <si>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410305******1517</t>
  </si>
  <si>
    <t>161</t>
  </si>
  <si>
    <t>洛阳市西工区
一零三养老公寓</t>
  </si>
  <si>
    <t>崔燕飞</t>
  </si>
  <si>
    <t>410327******5088</t>
  </si>
  <si>
    <t>162</t>
  </si>
  <si>
    <t>孙亚民</t>
  </si>
  <si>
    <t>410311******4546</t>
  </si>
  <si>
    <t>163</t>
  </si>
  <si>
    <t>郑亚俊</t>
  </si>
  <si>
    <t>410311******3042</t>
  </si>
  <si>
    <t>164</t>
  </si>
  <si>
    <t>张利花</t>
  </si>
  <si>
    <t>410311******5527</t>
  </si>
  <si>
    <t>165</t>
  </si>
  <si>
    <t>陈飞</t>
  </si>
  <si>
    <t>410305******1519</t>
  </si>
  <si>
    <t>166</t>
  </si>
  <si>
    <t>西工区农业农村局</t>
  </si>
  <si>
    <t>吴冬梅</t>
  </si>
  <si>
    <t>412825******2561</t>
  </si>
  <si>
    <t>167</t>
  </si>
  <si>
    <t>李国晓</t>
  </si>
  <si>
    <t>410327******8541</t>
  </si>
  <si>
    <t>168</t>
  </si>
  <si>
    <t>刘艳丽</t>
  </si>
  <si>
    <t>410302******2061</t>
  </si>
  <si>
    <t>169</t>
  </si>
  <si>
    <t>谷战民</t>
  </si>
  <si>
    <t>410311******205X</t>
  </si>
  <si>
    <t>170</t>
  </si>
  <si>
    <t>西工区商务局</t>
  </si>
  <si>
    <t>赵志阳</t>
  </si>
  <si>
    <t>410305******2512</t>
  </si>
  <si>
    <t>171</t>
  </si>
  <si>
    <t>高扬</t>
  </si>
  <si>
    <t>172</t>
  </si>
  <si>
    <t>西工区文化和旅游局</t>
  </si>
  <si>
    <t>王佳琪</t>
  </si>
  <si>
    <t>410328******0529</t>
  </si>
  <si>
    <t>173</t>
  </si>
  <si>
    <t>许永春</t>
  </si>
  <si>
    <t>410329******4516</t>
  </si>
  <si>
    <t>174</t>
  </si>
  <si>
    <t>王建伟</t>
  </si>
  <si>
    <t>412902******4815</t>
  </si>
  <si>
    <t>175</t>
  </si>
  <si>
    <t>西工区体育局</t>
  </si>
  <si>
    <t>韩莉</t>
  </si>
  <si>
    <t>176</t>
  </si>
  <si>
    <t>关红波</t>
  </si>
  <si>
    <t>410303******2534</t>
  </si>
  <si>
    <t>177</t>
  </si>
  <si>
    <t>西工区信访局</t>
  </si>
  <si>
    <t>龚丹丹</t>
  </si>
  <si>
    <t>410426******4602</t>
  </si>
  <si>
    <t>178</t>
  </si>
  <si>
    <t>刘婷婷</t>
  </si>
  <si>
    <t>410328******9709</t>
  </si>
  <si>
    <t>179</t>
  </si>
  <si>
    <t>唐瑜</t>
  </si>
  <si>
    <t>410304******0024</t>
  </si>
  <si>
    <t>180</t>
  </si>
  <si>
    <t>西工区民营经济发展局</t>
  </si>
  <si>
    <t>金孟怡</t>
  </si>
  <si>
    <t>410328******0549</t>
  </si>
  <si>
    <t>181</t>
  </si>
  <si>
    <t>王旭初</t>
  </si>
  <si>
    <t>410305******3533</t>
  </si>
  <si>
    <t>182</t>
  </si>
  <si>
    <t>西工区社会保险中心</t>
  </si>
  <si>
    <t>李子翔</t>
  </si>
  <si>
    <t>183</t>
  </si>
  <si>
    <t>任雯莉</t>
  </si>
  <si>
    <t>410311******4549</t>
  </si>
  <si>
    <t>184</t>
  </si>
  <si>
    <t>孙琳娜</t>
  </si>
  <si>
    <t>410303******2565</t>
  </si>
  <si>
    <t>185</t>
  </si>
  <si>
    <t>王丹丹</t>
  </si>
  <si>
    <t>410311******3044</t>
  </si>
  <si>
    <t>186</t>
  </si>
  <si>
    <t>西工区城市管理综合
执法大队</t>
  </si>
  <si>
    <t>郭  伟</t>
  </si>
  <si>
    <t>410305******3010</t>
  </si>
  <si>
    <t>187</t>
  </si>
  <si>
    <t>杨文东</t>
  </si>
  <si>
    <t>410323******103X</t>
  </si>
  <si>
    <t>188</t>
  </si>
  <si>
    <t>李保军</t>
  </si>
  <si>
    <t>410303******001X</t>
  </si>
  <si>
    <t>189</t>
  </si>
  <si>
    <t>魏祥洪</t>
  </si>
  <si>
    <t>410302******0517</t>
  </si>
  <si>
    <t>190</t>
  </si>
  <si>
    <t>时洛军</t>
  </si>
  <si>
    <t>410303******0039</t>
  </si>
  <si>
    <t>191</t>
  </si>
  <si>
    <t>赵文法</t>
  </si>
  <si>
    <t>410303******0055</t>
  </si>
  <si>
    <t>192</t>
  </si>
  <si>
    <t>赵娜</t>
  </si>
  <si>
    <t>410303******0043</t>
  </si>
  <si>
    <t>193</t>
  </si>
  <si>
    <t>霍小波</t>
  </si>
  <si>
    <t>410303******1516</t>
  </si>
  <si>
    <t>194</t>
  </si>
  <si>
    <t>赵裕萍</t>
  </si>
  <si>
    <t>410302******0520</t>
  </si>
  <si>
    <t>195</t>
  </si>
  <si>
    <t>李伟</t>
  </si>
  <si>
    <t>410303******2514</t>
  </si>
  <si>
    <t>196</t>
  </si>
  <si>
    <t>姚松伟</t>
  </si>
  <si>
    <t>410482******171X</t>
  </si>
  <si>
    <t>197</t>
  </si>
  <si>
    <t>褚松鸽</t>
  </si>
  <si>
    <t>410311******5022</t>
  </si>
  <si>
    <t>198</t>
  </si>
  <si>
    <t>刘柱勇</t>
  </si>
  <si>
    <t>410303******2033</t>
  </si>
  <si>
    <t>199</t>
  </si>
  <si>
    <t>西工区人力资源和
公共就业服务中心</t>
  </si>
  <si>
    <t>詹玉景</t>
  </si>
  <si>
    <t>410325******2026</t>
  </si>
  <si>
    <t>200</t>
  </si>
  <si>
    <t>焦  钢</t>
  </si>
  <si>
    <t>410302******1510</t>
  </si>
  <si>
    <t>201</t>
  </si>
  <si>
    <t>翟雪玲</t>
  </si>
  <si>
    <t>410311******3569</t>
  </si>
  <si>
    <t>202</t>
  </si>
  <si>
    <t>姚焕芳</t>
  </si>
  <si>
    <t>411202******008X</t>
  </si>
  <si>
    <t>203</t>
  </si>
  <si>
    <t>牛筱瑜</t>
  </si>
  <si>
    <t>410303******1521</t>
  </si>
  <si>
    <t>204</t>
  </si>
  <si>
    <t>蔚  林</t>
  </si>
  <si>
    <t>410311******1029</t>
  </si>
  <si>
    <t>205</t>
  </si>
  <si>
    <t>石兆琪</t>
  </si>
  <si>
    <t>410329******6608</t>
  </si>
  <si>
    <t>206</t>
  </si>
  <si>
    <t>周媛媛</t>
  </si>
  <si>
    <t>410302******1520</t>
  </si>
  <si>
    <t>207</t>
  </si>
  <si>
    <t>毛大晶</t>
  </si>
  <si>
    <t>410311******3040</t>
  </si>
  <si>
    <t>208</t>
  </si>
  <si>
    <t>张彦丽</t>
  </si>
  <si>
    <t>410311******3546</t>
  </si>
  <si>
    <t>209</t>
  </si>
  <si>
    <t>董梦梦</t>
  </si>
  <si>
    <t>410328******2520</t>
  </si>
  <si>
    <t>210</t>
  </si>
  <si>
    <t>何佳凌</t>
  </si>
  <si>
    <t>410303******0032</t>
  </si>
  <si>
    <t>211</t>
  </si>
  <si>
    <t>崔梦瑶</t>
  </si>
  <si>
    <t>410311******4028</t>
  </si>
  <si>
    <t>212</t>
  </si>
  <si>
    <t>白雯欣</t>
  </si>
  <si>
    <t>410323******9706</t>
  </si>
  <si>
    <t>213</t>
  </si>
  <si>
    <t>杨倩</t>
  </si>
  <si>
    <t>410305******3047</t>
  </si>
  <si>
    <t>214</t>
  </si>
  <si>
    <t>韩海锋</t>
  </si>
  <si>
    <t>410305******0018</t>
  </si>
  <si>
    <t>215</t>
  </si>
  <si>
    <t>西工区住房和
城乡建设局</t>
  </si>
  <si>
    <t>刘毅</t>
  </si>
  <si>
    <t>410302******151X</t>
  </si>
  <si>
    <t>216</t>
  </si>
  <si>
    <t>西工区审计局</t>
  </si>
  <si>
    <t>张昊远</t>
  </si>
  <si>
    <t>410305******3510</t>
  </si>
  <si>
    <t>217</t>
  </si>
  <si>
    <t>西工区应急管理局</t>
  </si>
  <si>
    <t>郭建伟</t>
  </si>
  <si>
    <t>410303******2537</t>
  </si>
  <si>
    <t>218</t>
  </si>
  <si>
    <t>西工区统计局</t>
  </si>
  <si>
    <t>郭静</t>
  </si>
  <si>
    <t>219</t>
  </si>
  <si>
    <t>西工区市场监管局</t>
  </si>
  <si>
    <t>史改玲</t>
  </si>
  <si>
    <t>410304******0525</t>
  </si>
  <si>
    <t>220</t>
  </si>
  <si>
    <t>中共洛阳市西工区委巡察工作领导小组办公室</t>
  </si>
  <si>
    <t>孙文乐</t>
  </si>
  <si>
    <t>410325******9902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</si>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</sst>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32"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仿宋_GB2312"/>
      <charset val="134"/>
    </font>
    <font>
      <sz val="12"/>
      <color rgb="FFFF0000"/>
      <name val="仿宋_GB2312"/>
      <charset val="134"/>
    </font>
    <font>
      <sz val="16"/>
      <name val="黑体"/>
      <charset val="134"/>
    </font>
    <font>
      <sz val="24"/>
      <name val="方正小标宋简体"/>
      <charset val="134"/>
    </font>
    <font>
      <b/>
      <sz val="12"/>
      <name val="宋体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2"/>
      <name val="宋体"/>
      <charset val="134"/>
    </font>
    <font>
      <b/>
      <sz val="12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5" applyNumberFormat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5" borderId="17" applyNumberFormat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1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left" vertical="top"/>
    </xf>
    <xf numFmtId="0" fontId="6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right" vertical="center" wrapText="1"/>
    </xf>
    <xf numFmtId="176" fontId="2" fillId="0" borderId="0" xfId="49" applyNumberFormat="1" applyFont="1" applyFill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2" fillId="0" borderId="9" xfId="0" applyNumberFormat="1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 vertical="center"/>
    </xf>
    <xf numFmtId="0" fontId="12" fillId="0" borderId="10" xfId="0" applyNumberFormat="1" applyFont="1" applyFill="1" applyBorder="1" applyAlignment="1">
      <alignment horizontal="center" vertical="center"/>
    </xf>
    <xf numFmtId="49" fontId="12" fillId="0" borderId="1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1"/>
  <sheetViews>
    <sheetView tabSelected="1" zoomScale="70" zoomScaleNormal="70" workbookViewId="0">
      <selection activeCell="O12" sqref="O12"/>
    </sheetView>
  </sheetViews>
  <sheetFormatPr defaultColWidth="10" defaultRowHeight="31" customHeight="1"/>
  <cols>
    <col min="1" max="1" width="8.22222222222222" style="6" customWidth="1"/>
    <col min="2" max="2" width="24.2685185185185" style="7" customWidth="1"/>
    <col min="3" max="3" width="11.6666666666667" style="2" customWidth="1"/>
    <col min="4" max="4" width="21.4814814814815" style="8" customWidth="1"/>
    <col min="5" max="5" width="17.0277777777778" style="9" customWidth="1"/>
    <col min="6" max="6" width="10.8611111111111" style="6" customWidth="1"/>
    <col min="7" max="7" width="9.75" style="2" customWidth="1"/>
    <col min="8" max="8" width="13.0833333333333" style="10" customWidth="1"/>
    <col min="9" max="9" width="12.462962962963" style="10" customWidth="1"/>
    <col min="10" max="10" width="10.6111111111111" style="10" customWidth="1"/>
    <col min="11" max="11" width="11.3518518518519" style="10" customWidth="1"/>
    <col min="12" max="12" width="13.3333333333333" style="10" customWidth="1"/>
    <col min="13" max="13" width="11.5185185185185" style="2" customWidth="1"/>
    <col min="14" max="16376" width="10" style="2"/>
    <col min="16377" max="16384" width="10" style="9"/>
  </cols>
  <sheetData>
    <row r="1" s="1" customFormat="1" customHeight="1" spans="1:14">
      <c r="A1" s="11" t="s">
        <v>0</v>
      </c>
      <c r="B1" s="11"/>
      <c r="C1" s="11"/>
      <c r="D1" s="12"/>
      <c r="E1" s="13"/>
      <c r="F1" s="14"/>
      <c r="H1" s="15"/>
      <c r="I1" s="15"/>
      <c r="J1" s="15"/>
      <c r="K1" s="15"/>
      <c r="L1" s="15"/>
    </row>
    <row r="2" s="2" customFormat="1" customHeight="1" spans="1:14">
      <c r="A2" s="16" t="s">
        <v>1</v>
      </c>
      <c r="B2" s="16"/>
      <c r="C2" s="16"/>
      <c r="D2" s="17"/>
      <c r="E2" s="16"/>
      <c r="F2" s="16"/>
      <c r="G2" s="16"/>
      <c r="H2" s="18"/>
      <c r="I2" s="18"/>
      <c r="J2" s="18"/>
      <c r="K2" s="18"/>
      <c r="L2" s="18"/>
      <c r="M2" s="16"/>
    </row>
    <row r="3" s="2" customFormat="1" customHeight="1" spans="1:14">
      <c r="A3" s="19" t="s">
        <v>2</v>
      </c>
      <c r="B3" s="19"/>
      <c r="C3" s="19"/>
      <c r="D3" s="19"/>
      <c r="E3" s="19"/>
      <c r="F3" s="19"/>
      <c r="G3" s="19"/>
      <c r="H3" s="20"/>
      <c r="I3" s="20"/>
      <c r="J3" s="20"/>
      <c r="K3" s="20"/>
      <c r="L3" s="20"/>
      <c r="M3" s="19"/>
    </row>
    <row r="4" s="3" customFormat="1" customHeight="1" spans="1:14">
      <c r="A4" s="21" t="s">
        <v>3</v>
      </c>
      <c r="B4" s="22" t="s">
        <v>4</v>
      </c>
      <c r="C4" s="23" t="s">
        <v>5</v>
      </c>
      <c r="D4" s="24" t="s">
        <v>6</v>
      </c>
      <c r="E4" s="25" t="s">
        <v>7</v>
      </c>
      <c r="F4" s="26" t="s">
        <v>8</v>
      </c>
      <c r="G4" s="27" t="s">
        <v>9</v>
      </c>
      <c r="H4" s="28" t="s">
        <v>10</v>
      </c>
      <c r="I4" s="29"/>
      <c r="J4" s="29"/>
      <c r="K4" s="29"/>
      <c r="L4" s="30"/>
      <c r="M4" s="31" t="s">
        <v>11</v>
      </c>
    </row>
    <row r="5" s="3" customFormat="1" customHeight="1" spans="1:14">
      <c r="A5" s="21"/>
      <c r="B5" s="32"/>
      <c r="C5" s="23"/>
      <c r="D5" s="24"/>
      <c r="E5" s="33"/>
      <c r="F5" s="26"/>
      <c r="G5" s="23"/>
      <c r="H5" s="34" t="s">
        <v>12</v>
      </c>
      <c r="I5" s="34" t="s">
        <v>13</v>
      </c>
      <c r="J5" s="34" t="s">
        <v>14</v>
      </c>
      <c r="K5" s="34" t="s">
        <v>15</v>
      </c>
      <c r="L5" s="35" t="s">
        <v>16</v>
      </c>
      <c r="M5" s="36"/>
    </row>
    <row r="6" s="4" customFormat="1" ht="35" customHeight="1" spans="1:14">
      <c r="A6" s="37" t="s">
        <v>17</v>
      </c>
      <c r="B6" s="38" t="s">
        <v>18</v>
      </c>
      <c r="C6" s="37" t="s">
        <v>19</v>
      </c>
      <c r="D6" s="39" t="s">
        <v>20</v>
      </c>
      <c r="E6" s="40" t="s">
        <v>21</v>
      </c>
      <c r="F6" s="39">
        <v>2026.3</v>
      </c>
      <c r="G6" s="41">
        <v>934.77</v>
      </c>
      <c r="H6" s="42">
        <v>612.96</v>
      </c>
      <c r="I6" s="42">
        <v>287.33</v>
      </c>
      <c r="J6" s="42">
        <v>26.82</v>
      </c>
      <c r="K6" s="42">
        <v>7.66</v>
      </c>
      <c r="L6" s="43">
        <f t="shared" ref="L6:L69" si="0">H6+I6+J6+K6</f>
        <v>934.77</v>
      </c>
      <c r="M6" s="38"/>
      <c r="N6" s="44"/>
    </row>
    <row r="7" s="4" customFormat="1" ht="35" customHeight="1" spans="1:14">
      <c r="A7" s="37" t="s">
        <v>22</v>
      </c>
      <c r="B7" s="38" t="s">
        <v>18</v>
      </c>
      <c r="C7" s="37" t="s">
        <v>23</v>
      </c>
      <c r="D7" s="39" t="s">
        <v>24</v>
      </c>
      <c r="E7" s="40" t="s">
        <v>21</v>
      </c>
      <c r="F7" s="39">
        <v>2026.3</v>
      </c>
      <c r="G7" s="41">
        <v>934.77</v>
      </c>
      <c r="H7" s="42">
        <v>612.96</v>
      </c>
      <c r="I7" s="42">
        <v>287.33</v>
      </c>
      <c r="J7" s="42">
        <v>26.82</v>
      </c>
      <c r="K7" s="42">
        <v>7.66</v>
      </c>
      <c r="L7" s="43">
        <f t="shared" si="0"/>
        <v>934.77</v>
      </c>
      <c r="M7" s="38"/>
      <c r="N7" s="45"/>
    </row>
    <row r="8" s="4" customFormat="1" ht="35" customHeight="1" spans="1:14">
      <c r="A8" s="37" t="s">
        <v>25</v>
      </c>
      <c r="B8" s="38" t="s">
        <v>18</v>
      </c>
      <c r="C8" s="37" t="s">
        <v>26</v>
      </c>
      <c r="D8" s="39" t="s">
        <v>27</v>
      </c>
      <c r="E8" s="40" t="s">
        <v>21</v>
      </c>
      <c r="F8" s="39">
        <v>2026.3</v>
      </c>
      <c r="G8" s="41">
        <v>934.77</v>
      </c>
      <c r="H8" s="42">
        <v>612.96</v>
      </c>
      <c r="I8" s="42">
        <v>287.33</v>
      </c>
      <c r="J8" s="42">
        <v>26.82</v>
      </c>
      <c r="K8" s="42">
        <v>7.66</v>
      </c>
      <c r="L8" s="43">
        <f t="shared" si="0"/>
        <v>934.77</v>
      </c>
      <c r="M8" s="40"/>
    </row>
    <row r="9" s="4" customFormat="1" ht="35" customHeight="1" spans="1:14">
      <c r="A9" s="37" t="s">
        <v>28</v>
      </c>
      <c r="B9" s="38" t="s">
        <v>18</v>
      </c>
      <c r="C9" s="40" t="s">
        <v>29</v>
      </c>
      <c r="D9" s="39" t="s">
        <v>30</v>
      </c>
      <c r="E9" s="40" t="s">
        <v>21</v>
      </c>
      <c r="F9" s="39">
        <v>2026.3</v>
      </c>
      <c r="G9" s="41">
        <v>934.77</v>
      </c>
      <c r="H9" s="42">
        <v>612.96</v>
      </c>
      <c r="I9" s="42">
        <v>287.33</v>
      </c>
      <c r="J9" s="42">
        <v>26.82</v>
      </c>
      <c r="K9" s="42">
        <v>7.66</v>
      </c>
      <c r="L9" s="43">
        <f t="shared" si="0"/>
        <v>934.77</v>
      </c>
      <c r="M9" s="37"/>
    </row>
    <row r="10" s="4" customFormat="1" ht="35" customHeight="1" spans="1:14">
      <c r="A10" s="37" t="s">
        <v>31</v>
      </c>
      <c r="B10" s="38" t="s">
        <v>18</v>
      </c>
      <c r="C10" s="41" t="s">
        <v>32</v>
      </c>
      <c r="D10" s="39" t="s">
        <v>33</v>
      </c>
      <c r="E10" s="40" t="s">
        <v>21</v>
      </c>
      <c r="F10" s="39">
        <v>2026.3</v>
      </c>
      <c r="G10" s="41">
        <v>934.77</v>
      </c>
      <c r="H10" s="42">
        <v>612.96</v>
      </c>
      <c r="I10" s="42">
        <v>287.33</v>
      </c>
      <c r="J10" s="42">
        <v>26.82</v>
      </c>
      <c r="K10" s="42">
        <v>7.66</v>
      </c>
      <c r="L10" s="43">
        <f t="shared" si="0"/>
        <v>934.77</v>
      </c>
      <c r="M10" s="37"/>
    </row>
    <row r="11" s="4" customFormat="1" ht="35" customHeight="1" spans="1:14">
      <c r="A11" s="37" t="s">
        <v>34</v>
      </c>
      <c r="B11" s="38" t="s">
        <v>18</v>
      </c>
      <c r="C11" s="41" t="s">
        <v>35</v>
      </c>
      <c r="D11" s="39" t="s">
        <v>36</v>
      </c>
      <c r="E11" s="40" t="s">
        <v>21</v>
      </c>
      <c r="F11" s="39">
        <v>2026.3</v>
      </c>
      <c r="G11" s="41">
        <v>934.77</v>
      </c>
      <c r="H11" s="42">
        <v>612.96</v>
      </c>
      <c r="I11" s="42">
        <v>287.33</v>
      </c>
      <c r="J11" s="42">
        <v>26.82</v>
      </c>
      <c r="K11" s="42">
        <v>7.66</v>
      </c>
      <c r="L11" s="43">
        <f t="shared" si="0"/>
        <v>934.77</v>
      </c>
      <c r="M11" s="37"/>
    </row>
    <row r="12" s="4" customFormat="1" ht="35" customHeight="1" spans="1:14">
      <c r="A12" s="37" t="s">
        <v>37</v>
      </c>
      <c r="B12" s="38" t="s">
        <v>18</v>
      </c>
      <c r="C12" s="41" t="s">
        <v>38</v>
      </c>
      <c r="D12" s="39" t="s">
        <v>39</v>
      </c>
      <c r="E12" s="40" t="s">
        <v>21</v>
      </c>
      <c r="F12" s="39">
        <v>2026.3</v>
      </c>
      <c r="G12" s="41">
        <v>934.77</v>
      </c>
      <c r="H12" s="42">
        <v>612.96</v>
      </c>
      <c r="I12" s="42">
        <v>287.33</v>
      </c>
      <c r="J12" s="42">
        <v>26.82</v>
      </c>
      <c r="K12" s="42">
        <v>7.66</v>
      </c>
      <c r="L12" s="43">
        <f t="shared" si="0"/>
        <v>934.77</v>
      </c>
      <c r="M12" s="37"/>
    </row>
    <row r="13" s="4" customFormat="1" ht="35" customHeight="1" spans="1:14">
      <c r="A13" s="37" t="s">
        <v>40</v>
      </c>
      <c r="B13" s="38" t="s">
        <v>18</v>
      </c>
      <c r="C13" s="41" t="s">
        <v>41</v>
      </c>
      <c r="D13" s="39" t="s">
        <v>42</v>
      </c>
      <c r="E13" s="40" t="s">
        <v>21</v>
      </c>
      <c r="F13" s="39">
        <v>2026.3</v>
      </c>
      <c r="G13" s="41">
        <v>934.77</v>
      </c>
      <c r="H13" s="42">
        <v>612.96</v>
      </c>
      <c r="I13" s="42">
        <v>287.33</v>
      </c>
      <c r="J13" s="42">
        <v>26.82</v>
      </c>
      <c r="K13" s="42">
        <v>7.66</v>
      </c>
      <c r="L13" s="43">
        <f t="shared" si="0"/>
        <v>934.77</v>
      </c>
      <c r="M13" s="37"/>
    </row>
    <row r="14" s="4" customFormat="1" ht="35" customHeight="1" spans="1:14">
      <c r="A14" s="37" t="s">
        <v>43</v>
      </c>
      <c r="B14" s="38" t="s">
        <v>18</v>
      </c>
      <c r="C14" s="41" t="s">
        <v>44</v>
      </c>
      <c r="D14" s="39" t="s">
        <v>45</v>
      </c>
      <c r="E14" s="40" t="s">
        <v>21</v>
      </c>
      <c r="F14" s="39">
        <v>2026.3</v>
      </c>
      <c r="G14" s="41">
        <v>934.77</v>
      </c>
      <c r="H14" s="42">
        <v>612.96</v>
      </c>
      <c r="I14" s="42">
        <v>287.33</v>
      </c>
      <c r="J14" s="42">
        <v>26.82</v>
      </c>
      <c r="K14" s="42">
        <v>7.66</v>
      </c>
      <c r="L14" s="43">
        <f t="shared" si="0"/>
        <v>934.77</v>
      </c>
      <c r="M14" s="37"/>
    </row>
    <row r="15" s="4" customFormat="1" ht="35" customHeight="1" spans="1:14">
      <c r="A15" s="37" t="s">
        <v>46</v>
      </c>
      <c r="B15" s="38" t="s">
        <v>18</v>
      </c>
      <c r="C15" s="41" t="s">
        <v>47</v>
      </c>
      <c r="D15" s="39" t="s">
        <v>48</v>
      </c>
      <c r="E15" s="40" t="s">
        <v>21</v>
      </c>
      <c r="F15" s="39">
        <v>2026.3</v>
      </c>
      <c r="G15" s="41">
        <v>934.77</v>
      </c>
      <c r="H15" s="42">
        <v>612.96</v>
      </c>
      <c r="I15" s="42">
        <v>287.33</v>
      </c>
      <c r="J15" s="42">
        <v>26.82</v>
      </c>
      <c r="K15" s="42">
        <v>7.66</v>
      </c>
      <c r="L15" s="43">
        <f t="shared" si="0"/>
        <v>934.77</v>
      </c>
      <c r="M15" s="37"/>
    </row>
    <row r="16" s="4" customFormat="1" ht="35" customHeight="1" spans="1:14">
      <c r="A16" s="37" t="s">
        <v>49</v>
      </c>
      <c r="B16" s="37" t="s">
        <v>50</v>
      </c>
      <c r="C16" s="37" t="s">
        <v>51</v>
      </c>
      <c r="D16" s="39" t="s">
        <v>52</v>
      </c>
      <c r="E16" s="40" t="s">
        <v>21</v>
      </c>
      <c r="F16" s="39">
        <v>2026.3</v>
      </c>
      <c r="G16" s="41">
        <v>934.77</v>
      </c>
      <c r="H16" s="42">
        <v>612.96</v>
      </c>
      <c r="I16" s="42">
        <v>287.33</v>
      </c>
      <c r="J16" s="42">
        <v>26.82</v>
      </c>
      <c r="K16" s="42">
        <v>7.66</v>
      </c>
      <c r="L16" s="43">
        <f t="shared" si="0"/>
        <v>934.77</v>
      </c>
      <c r="M16" s="38"/>
      <c r="N16" s="45"/>
    </row>
    <row r="17" s="4" customFormat="1" ht="35" customHeight="1" spans="1:14">
      <c r="A17" s="37" t="s">
        <v>53</v>
      </c>
      <c r="B17" s="37" t="s">
        <v>50</v>
      </c>
      <c r="C17" s="37" t="s">
        <v>54</v>
      </c>
      <c r="D17" s="39" t="s">
        <v>55</v>
      </c>
      <c r="E17" s="40" t="s">
        <v>21</v>
      </c>
      <c r="F17" s="39">
        <v>2026.3</v>
      </c>
      <c r="G17" s="41">
        <v>934.77</v>
      </c>
      <c r="H17" s="42">
        <v>612.96</v>
      </c>
      <c r="I17" s="42">
        <v>287.33</v>
      </c>
      <c r="J17" s="42">
        <v>26.82</v>
      </c>
      <c r="K17" s="42">
        <v>7.66</v>
      </c>
      <c r="L17" s="43">
        <f t="shared" si="0"/>
        <v>934.77</v>
      </c>
      <c r="M17" s="40"/>
    </row>
    <row r="18" s="4" customFormat="1" ht="35" customHeight="1" spans="1:14">
      <c r="A18" s="37" t="s">
        <v>56</v>
      </c>
      <c r="B18" s="37" t="s">
        <v>50</v>
      </c>
      <c r="C18" s="37" t="s">
        <v>57</v>
      </c>
      <c r="D18" s="39" t="s">
        <v>58</v>
      </c>
      <c r="E18" s="40" t="s">
        <v>21</v>
      </c>
      <c r="F18" s="39">
        <v>2026.3</v>
      </c>
      <c r="G18" s="41">
        <v>934.77</v>
      </c>
      <c r="H18" s="42">
        <v>612.96</v>
      </c>
      <c r="I18" s="42">
        <v>287.33</v>
      </c>
      <c r="J18" s="42">
        <v>26.82</v>
      </c>
      <c r="K18" s="42">
        <v>7.66</v>
      </c>
      <c r="L18" s="43">
        <f t="shared" si="0"/>
        <v>934.77</v>
      </c>
      <c r="M18" s="37"/>
    </row>
    <row r="19" s="4" customFormat="1" ht="35" customHeight="1" spans="1:14">
      <c r="A19" s="37" t="s">
        <v>59</v>
      </c>
      <c r="B19" s="37" t="s">
        <v>50</v>
      </c>
      <c r="C19" s="37" t="s">
        <v>60</v>
      </c>
      <c r="D19" s="39" t="s">
        <v>61</v>
      </c>
      <c r="E19" s="40" t="s">
        <v>21</v>
      </c>
      <c r="F19" s="39">
        <v>2026.3</v>
      </c>
      <c r="G19" s="41">
        <v>934.77</v>
      </c>
      <c r="H19" s="42">
        <v>612.96</v>
      </c>
      <c r="I19" s="42">
        <v>287.33</v>
      </c>
      <c r="J19" s="42">
        <v>26.82</v>
      </c>
      <c r="K19" s="42">
        <v>7.66</v>
      </c>
      <c r="L19" s="43">
        <f t="shared" si="0"/>
        <v>934.77</v>
      </c>
      <c r="M19" s="37"/>
    </row>
    <row r="20" s="4" customFormat="1" ht="35" customHeight="1" spans="1:14">
      <c r="A20" s="37" t="s">
        <v>62</v>
      </c>
      <c r="B20" s="37" t="s">
        <v>50</v>
      </c>
      <c r="C20" s="37" t="s">
        <v>63</v>
      </c>
      <c r="D20" s="39" t="s">
        <v>64</v>
      </c>
      <c r="E20" s="40" t="s">
        <v>21</v>
      </c>
      <c r="F20" s="39">
        <v>2026.3</v>
      </c>
      <c r="G20" s="41">
        <v>934.77</v>
      </c>
      <c r="H20" s="42">
        <v>612.96</v>
      </c>
      <c r="I20" s="42">
        <v>287.33</v>
      </c>
      <c r="J20" s="42">
        <v>26.82</v>
      </c>
      <c r="K20" s="42">
        <v>7.66</v>
      </c>
      <c r="L20" s="43">
        <f t="shared" si="0"/>
        <v>934.77</v>
      </c>
      <c r="M20" s="37"/>
    </row>
    <row r="21" s="4" customFormat="1" ht="35" customHeight="1" spans="1:14">
      <c r="A21" s="37" t="s">
        <v>65</v>
      </c>
      <c r="B21" s="37" t="s">
        <v>50</v>
      </c>
      <c r="C21" s="37" t="s">
        <v>66</v>
      </c>
      <c r="D21" s="39" t="s">
        <v>67</v>
      </c>
      <c r="E21" s="40" t="s">
        <v>21</v>
      </c>
      <c r="F21" s="39">
        <v>2026.3</v>
      </c>
      <c r="G21" s="41">
        <v>934.77</v>
      </c>
      <c r="H21" s="42">
        <v>612.96</v>
      </c>
      <c r="I21" s="42">
        <v>287.33</v>
      </c>
      <c r="J21" s="42">
        <v>26.82</v>
      </c>
      <c r="K21" s="42">
        <v>7.66</v>
      </c>
      <c r="L21" s="43">
        <f t="shared" si="0"/>
        <v>934.77</v>
      </c>
      <c r="M21" s="37"/>
    </row>
    <row r="22" s="4" customFormat="1" ht="35" customHeight="1" spans="1:14">
      <c r="A22" s="37" t="s">
        <v>68</v>
      </c>
      <c r="B22" s="37" t="s">
        <v>50</v>
      </c>
      <c r="C22" s="37" t="s">
        <v>69</v>
      </c>
      <c r="D22" s="39" t="s">
        <v>70</v>
      </c>
      <c r="E22" s="40" t="s">
        <v>21</v>
      </c>
      <c r="F22" s="39">
        <v>2026.3</v>
      </c>
      <c r="G22" s="41">
        <v>934.77</v>
      </c>
      <c r="H22" s="42">
        <v>612.96</v>
      </c>
      <c r="I22" s="42">
        <v>287.33</v>
      </c>
      <c r="J22" s="42">
        <v>26.82</v>
      </c>
      <c r="K22" s="42">
        <v>7.66</v>
      </c>
      <c r="L22" s="43">
        <f t="shared" si="0"/>
        <v>934.77</v>
      </c>
      <c r="M22" s="37"/>
    </row>
    <row r="23" s="4" customFormat="1" ht="35" customHeight="1" spans="1:14">
      <c r="A23" s="37" t="s">
        <v>71</v>
      </c>
      <c r="B23" s="37" t="s">
        <v>50</v>
      </c>
      <c r="C23" s="37" t="s">
        <v>72</v>
      </c>
      <c r="D23" s="39" t="s">
        <v>73</v>
      </c>
      <c r="E23" s="40" t="s">
        <v>21</v>
      </c>
      <c r="F23" s="39">
        <v>2026.3</v>
      </c>
      <c r="G23" s="41">
        <v>934.77</v>
      </c>
      <c r="H23" s="42">
        <v>612.96</v>
      </c>
      <c r="I23" s="42">
        <v>287.33</v>
      </c>
      <c r="J23" s="42">
        <v>26.82</v>
      </c>
      <c r="K23" s="42">
        <v>7.66</v>
      </c>
      <c r="L23" s="43">
        <f t="shared" si="0"/>
        <v>934.77</v>
      </c>
      <c r="M23" s="37"/>
    </row>
    <row r="24" s="4" customFormat="1" ht="35" customHeight="1" spans="1:14">
      <c r="A24" s="37" t="s">
        <v>74</v>
      </c>
      <c r="B24" s="37" t="s">
        <v>50</v>
      </c>
      <c r="C24" s="38" t="s">
        <v>75</v>
      </c>
      <c r="D24" s="39" t="s">
        <v>76</v>
      </c>
      <c r="E24" s="40" t="s">
        <v>77</v>
      </c>
      <c r="F24" s="39">
        <v>2026.3</v>
      </c>
      <c r="G24" s="41">
        <v>7.66</v>
      </c>
      <c r="H24" s="42">
        <v>0</v>
      </c>
      <c r="I24" s="42">
        <v>0</v>
      </c>
      <c r="J24" s="42">
        <v>0</v>
      </c>
      <c r="K24" s="42">
        <v>7.66</v>
      </c>
      <c r="L24" s="43">
        <f t="shared" si="0"/>
        <v>7.66</v>
      </c>
      <c r="M24" s="38"/>
    </row>
    <row r="25" s="4" customFormat="1" ht="35" customHeight="1" spans="1:14">
      <c r="A25" s="37" t="s">
        <v>78</v>
      </c>
      <c r="B25" s="37" t="s">
        <v>50</v>
      </c>
      <c r="C25" s="38" t="s">
        <v>79</v>
      </c>
      <c r="D25" s="39" t="s">
        <v>80</v>
      </c>
      <c r="E25" s="40" t="s">
        <v>77</v>
      </c>
      <c r="F25" s="39">
        <v>2026.3</v>
      </c>
      <c r="G25" s="41">
        <v>7.66</v>
      </c>
      <c r="H25" s="42">
        <v>0</v>
      </c>
      <c r="I25" s="42">
        <v>0</v>
      </c>
      <c r="J25" s="42">
        <v>0</v>
      </c>
      <c r="K25" s="42">
        <v>7.66</v>
      </c>
      <c r="L25" s="43">
        <f t="shared" si="0"/>
        <v>7.66</v>
      </c>
      <c r="M25" s="40"/>
    </row>
    <row r="26" s="4" customFormat="1" ht="35" customHeight="1" spans="1:14">
      <c r="A26" s="37" t="s">
        <v>81</v>
      </c>
      <c r="B26" s="37" t="s">
        <v>82</v>
      </c>
      <c r="C26" s="46" t="s">
        <v>83</v>
      </c>
      <c r="D26" s="39" t="s">
        <v>84</v>
      </c>
      <c r="E26" s="40" t="s">
        <v>21</v>
      </c>
      <c r="F26" s="39">
        <v>2026.3</v>
      </c>
      <c r="G26" s="41">
        <v>934.77</v>
      </c>
      <c r="H26" s="42">
        <v>612.96</v>
      </c>
      <c r="I26" s="42">
        <v>287.33</v>
      </c>
      <c r="J26" s="42">
        <v>26.82</v>
      </c>
      <c r="K26" s="42">
        <v>7.66</v>
      </c>
      <c r="L26" s="43">
        <f t="shared" si="0"/>
        <v>934.77</v>
      </c>
      <c r="M26" s="38"/>
      <c r="N26" s="44"/>
    </row>
    <row r="27" s="4" customFormat="1" ht="35" customHeight="1" spans="1:14">
      <c r="A27" s="37" t="s">
        <v>85</v>
      </c>
      <c r="B27" s="37" t="s">
        <v>82</v>
      </c>
      <c r="C27" s="46" t="s">
        <v>86</v>
      </c>
      <c r="D27" s="39" t="s">
        <v>87</v>
      </c>
      <c r="E27" s="40" t="s">
        <v>21</v>
      </c>
      <c r="F27" s="39">
        <v>2026.3</v>
      </c>
      <c r="G27" s="41">
        <v>934.77</v>
      </c>
      <c r="H27" s="42">
        <v>612.96</v>
      </c>
      <c r="I27" s="42">
        <v>287.33</v>
      </c>
      <c r="J27" s="42">
        <v>26.82</v>
      </c>
      <c r="K27" s="42">
        <v>7.66</v>
      </c>
      <c r="L27" s="43">
        <f t="shared" si="0"/>
        <v>934.77</v>
      </c>
      <c r="M27" s="38"/>
      <c r="N27" s="45"/>
    </row>
    <row r="28" s="4" customFormat="1" ht="35" customHeight="1" spans="1:14">
      <c r="A28" s="37" t="s">
        <v>88</v>
      </c>
      <c r="B28" s="37" t="s">
        <v>82</v>
      </c>
      <c r="C28" s="46" t="s">
        <v>89</v>
      </c>
      <c r="D28" s="39" t="s">
        <v>90</v>
      </c>
      <c r="E28" s="40" t="s">
        <v>21</v>
      </c>
      <c r="F28" s="39">
        <v>2026.3</v>
      </c>
      <c r="G28" s="41">
        <v>934.77</v>
      </c>
      <c r="H28" s="42">
        <v>612.96</v>
      </c>
      <c r="I28" s="42">
        <v>287.33</v>
      </c>
      <c r="J28" s="42">
        <v>26.82</v>
      </c>
      <c r="K28" s="42">
        <v>7.66</v>
      </c>
      <c r="L28" s="43">
        <f t="shared" si="0"/>
        <v>934.77</v>
      </c>
      <c r="M28" s="40"/>
    </row>
    <row r="29" s="4" customFormat="1" ht="35" customHeight="1" spans="1:14">
      <c r="A29" s="37" t="s">
        <v>91</v>
      </c>
      <c r="B29" s="37" t="s">
        <v>82</v>
      </c>
      <c r="C29" s="46" t="s">
        <v>92</v>
      </c>
      <c r="D29" s="39" t="s">
        <v>93</v>
      </c>
      <c r="E29" s="40" t="s">
        <v>21</v>
      </c>
      <c r="F29" s="39">
        <v>2026.3</v>
      </c>
      <c r="G29" s="41">
        <v>934.77</v>
      </c>
      <c r="H29" s="42">
        <v>612.96</v>
      </c>
      <c r="I29" s="42">
        <v>287.33</v>
      </c>
      <c r="J29" s="42">
        <v>26.82</v>
      </c>
      <c r="K29" s="42">
        <v>7.66</v>
      </c>
      <c r="L29" s="43">
        <f t="shared" si="0"/>
        <v>934.77</v>
      </c>
      <c r="M29" s="37"/>
    </row>
    <row r="30" s="4" customFormat="1" ht="35" customHeight="1" spans="1:14">
      <c r="A30" s="37" t="s">
        <v>94</v>
      </c>
      <c r="B30" s="37" t="s">
        <v>82</v>
      </c>
      <c r="C30" s="46" t="s">
        <v>95</v>
      </c>
      <c r="D30" s="39" t="s">
        <v>96</v>
      </c>
      <c r="E30" s="40" t="s">
        <v>21</v>
      </c>
      <c r="F30" s="39">
        <v>2026.3</v>
      </c>
      <c r="G30" s="41">
        <v>934.77</v>
      </c>
      <c r="H30" s="42">
        <v>612.96</v>
      </c>
      <c r="I30" s="42">
        <v>287.33</v>
      </c>
      <c r="J30" s="42">
        <v>26.82</v>
      </c>
      <c r="K30" s="42">
        <v>7.66</v>
      </c>
      <c r="L30" s="43">
        <f t="shared" si="0"/>
        <v>934.77</v>
      </c>
      <c r="M30" s="37"/>
    </row>
    <row r="31" s="4" customFormat="1" ht="35" customHeight="1" spans="1:14">
      <c r="A31" s="37" t="s">
        <v>97</v>
      </c>
      <c r="B31" s="37" t="s">
        <v>82</v>
      </c>
      <c r="C31" s="46" t="s">
        <v>98</v>
      </c>
      <c r="D31" s="39" t="s">
        <v>99</v>
      </c>
      <c r="E31" s="40" t="s">
        <v>21</v>
      </c>
      <c r="F31" s="39">
        <v>2026.3</v>
      </c>
      <c r="G31" s="41">
        <v>934.77</v>
      </c>
      <c r="H31" s="42">
        <v>612.96</v>
      </c>
      <c r="I31" s="42">
        <v>287.33</v>
      </c>
      <c r="J31" s="42">
        <v>26.82</v>
      </c>
      <c r="K31" s="42">
        <v>7.66</v>
      </c>
      <c r="L31" s="43">
        <f t="shared" si="0"/>
        <v>934.77</v>
      </c>
      <c r="M31" s="37"/>
    </row>
    <row r="32" s="4" customFormat="1" ht="35" customHeight="1" spans="1:14">
      <c r="A32" s="37" t="s">
        <v>100</v>
      </c>
      <c r="B32" s="37" t="s">
        <v>82</v>
      </c>
      <c r="C32" s="47" t="s">
        <v>101</v>
      </c>
      <c r="D32" s="39" t="s">
        <v>102</v>
      </c>
      <c r="E32" s="40" t="s">
        <v>21</v>
      </c>
      <c r="F32" s="39">
        <v>2026.3</v>
      </c>
      <c r="G32" s="41">
        <v>934.77</v>
      </c>
      <c r="H32" s="42">
        <v>612.96</v>
      </c>
      <c r="I32" s="42">
        <v>287.33</v>
      </c>
      <c r="J32" s="42">
        <v>26.82</v>
      </c>
      <c r="K32" s="42">
        <v>7.66</v>
      </c>
      <c r="L32" s="43">
        <f t="shared" si="0"/>
        <v>934.77</v>
      </c>
      <c r="M32" s="37"/>
    </row>
    <row r="33" s="4" customFormat="1" ht="35" customHeight="1" spans="1:13">
      <c r="A33" s="37" t="s">
        <v>103</v>
      </c>
      <c r="B33" s="40" t="s">
        <v>104</v>
      </c>
      <c r="C33" s="40" t="s">
        <v>105</v>
      </c>
      <c r="D33" s="39" t="s">
        <v>106</v>
      </c>
      <c r="E33" s="40" t="s">
        <v>21</v>
      </c>
      <c r="F33" s="39">
        <v>2026.3</v>
      </c>
      <c r="G33" s="41">
        <v>934.77</v>
      </c>
      <c r="H33" s="42">
        <v>612.96</v>
      </c>
      <c r="I33" s="42">
        <v>287.33</v>
      </c>
      <c r="J33" s="42">
        <v>26.82</v>
      </c>
      <c r="K33" s="42">
        <v>7.66</v>
      </c>
      <c r="L33" s="43">
        <f t="shared" si="0"/>
        <v>934.77</v>
      </c>
      <c r="M33" s="37"/>
    </row>
    <row r="34" s="4" customFormat="1" ht="35" customHeight="1" spans="1:13">
      <c r="A34" s="37" t="s">
        <v>107</v>
      </c>
      <c r="B34" s="40" t="s">
        <v>104</v>
      </c>
      <c r="C34" s="38" t="s">
        <v>108</v>
      </c>
      <c r="D34" s="39" t="s">
        <v>109</v>
      </c>
      <c r="E34" s="40" t="s">
        <v>21</v>
      </c>
      <c r="F34" s="39">
        <v>2026.3</v>
      </c>
      <c r="G34" s="41">
        <v>934.77</v>
      </c>
      <c r="H34" s="42">
        <v>612.96</v>
      </c>
      <c r="I34" s="42">
        <v>287.33</v>
      </c>
      <c r="J34" s="42">
        <v>26.82</v>
      </c>
      <c r="K34" s="42">
        <v>7.66</v>
      </c>
      <c r="L34" s="43">
        <f t="shared" si="0"/>
        <v>934.77</v>
      </c>
      <c r="M34" s="37"/>
    </row>
    <row r="35" s="4" customFormat="1" ht="35" customHeight="1" spans="1:13">
      <c r="A35" s="37" t="s">
        <v>110</v>
      </c>
      <c r="B35" s="40" t="s">
        <v>104</v>
      </c>
      <c r="C35" s="37" t="s">
        <v>111</v>
      </c>
      <c r="D35" s="39" t="s">
        <v>112</v>
      </c>
      <c r="E35" s="40" t="s">
        <v>21</v>
      </c>
      <c r="F35" s="39">
        <v>2026.3</v>
      </c>
      <c r="G35" s="41">
        <v>934.77</v>
      </c>
      <c r="H35" s="42">
        <v>612.96</v>
      </c>
      <c r="I35" s="42">
        <v>287.33</v>
      </c>
      <c r="J35" s="42">
        <v>26.82</v>
      </c>
      <c r="K35" s="42">
        <v>7.66</v>
      </c>
      <c r="L35" s="43">
        <f t="shared" si="0"/>
        <v>934.77</v>
      </c>
      <c r="M35" s="37"/>
    </row>
    <row r="36" s="4" customFormat="1" ht="35" customHeight="1" spans="1:13">
      <c r="A36" s="37" t="s">
        <v>113</v>
      </c>
      <c r="B36" s="40" t="s">
        <v>104</v>
      </c>
      <c r="C36" s="37" t="s">
        <v>114</v>
      </c>
      <c r="D36" s="39" t="s">
        <v>115</v>
      </c>
      <c r="E36" s="40" t="s">
        <v>21</v>
      </c>
      <c r="F36" s="39">
        <v>2026.3</v>
      </c>
      <c r="G36" s="41">
        <v>934.77</v>
      </c>
      <c r="H36" s="42">
        <v>612.96</v>
      </c>
      <c r="I36" s="42">
        <v>287.33</v>
      </c>
      <c r="J36" s="42">
        <v>26.82</v>
      </c>
      <c r="K36" s="42">
        <v>7.66</v>
      </c>
      <c r="L36" s="43">
        <f t="shared" si="0"/>
        <v>934.77</v>
      </c>
      <c r="M36" s="37"/>
    </row>
    <row r="37" s="4" customFormat="1" ht="35" customHeight="1" spans="1:13">
      <c r="A37" s="37" t="s">
        <v>116</v>
      </c>
      <c r="B37" s="40" t="s">
        <v>104</v>
      </c>
      <c r="C37" s="37" t="s">
        <v>117</v>
      </c>
      <c r="D37" s="39" t="s">
        <v>118</v>
      </c>
      <c r="E37" s="40" t="s">
        <v>21</v>
      </c>
      <c r="F37" s="39">
        <v>2026.3</v>
      </c>
      <c r="G37" s="41">
        <v>934.77</v>
      </c>
      <c r="H37" s="42">
        <v>612.96</v>
      </c>
      <c r="I37" s="42">
        <v>287.33</v>
      </c>
      <c r="J37" s="42">
        <v>26.82</v>
      </c>
      <c r="K37" s="42">
        <v>7.66</v>
      </c>
      <c r="L37" s="43">
        <f t="shared" si="0"/>
        <v>934.77</v>
      </c>
      <c r="M37" s="37"/>
    </row>
    <row r="38" s="4" customFormat="1" ht="35" customHeight="1" spans="1:13">
      <c r="A38" s="37" t="s">
        <v>119</v>
      </c>
      <c r="B38" s="40" t="s">
        <v>104</v>
      </c>
      <c r="C38" s="38" t="s">
        <v>120</v>
      </c>
      <c r="D38" s="39" t="s">
        <v>121</v>
      </c>
      <c r="E38" s="40" t="s">
        <v>21</v>
      </c>
      <c r="F38" s="39">
        <v>2026.3</v>
      </c>
      <c r="G38" s="41">
        <v>934.77</v>
      </c>
      <c r="H38" s="42">
        <v>612.96</v>
      </c>
      <c r="I38" s="42">
        <v>287.33</v>
      </c>
      <c r="J38" s="42">
        <v>26.82</v>
      </c>
      <c r="K38" s="42">
        <v>7.66</v>
      </c>
      <c r="L38" s="43">
        <f t="shared" si="0"/>
        <v>934.77</v>
      </c>
      <c r="M38" s="37"/>
    </row>
    <row r="39" s="4" customFormat="1" ht="35" customHeight="1" spans="1:13">
      <c r="A39" s="37" t="s">
        <v>122</v>
      </c>
      <c r="B39" s="40" t="s">
        <v>104</v>
      </c>
      <c r="C39" s="37" t="s">
        <v>123</v>
      </c>
      <c r="D39" s="39" t="s">
        <v>124</v>
      </c>
      <c r="E39" s="40" t="s">
        <v>21</v>
      </c>
      <c r="F39" s="39">
        <v>2026.3</v>
      </c>
      <c r="G39" s="41">
        <v>934.77</v>
      </c>
      <c r="H39" s="42">
        <v>612.96</v>
      </c>
      <c r="I39" s="42">
        <v>287.33</v>
      </c>
      <c r="J39" s="42">
        <v>26.82</v>
      </c>
      <c r="K39" s="42">
        <v>7.66</v>
      </c>
      <c r="L39" s="43">
        <f t="shared" si="0"/>
        <v>934.77</v>
      </c>
      <c r="M39" s="37"/>
    </row>
    <row r="40" s="4" customFormat="1" ht="35" customHeight="1" spans="1:13">
      <c r="A40" s="37" t="s">
        <v>125</v>
      </c>
      <c r="B40" s="40" t="s">
        <v>104</v>
      </c>
      <c r="C40" s="37" t="s">
        <v>126</v>
      </c>
      <c r="D40" s="39" t="s">
        <v>127</v>
      </c>
      <c r="E40" s="40" t="s">
        <v>21</v>
      </c>
      <c r="F40" s="39">
        <v>2026.3</v>
      </c>
      <c r="G40" s="41">
        <v>934.77</v>
      </c>
      <c r="H40" s="42">
        <v>612.96</v>
      </c>
      <c r="I40" s="42">
        <v>287.33</v>
      </c>
      <c r="J40" s="42">
        <v>26.82</v>
      </c>
      <c r="K40" s="42">
        <v>7.66</v>
      </c>
      <c r="L40" s="43">
        <f t="shared" si="0"/>
        <v>934.77</v>
      </c>
      <c r="M40" s="37"/>
    </row>
    <row r="41" s="4" customFormat="1" ht="35" customHeight="1" spans="1:13">
      <c r="A41" s="37" t="s">
        <v>128</v>
      </c>
      <c r="B41" s="40" t="s">
        <v>104</v>
      </c>
      <c r="C41" s="38" t="s">
        <v>129</v>
      </c>
      <c r="D41" s="39" t="s">
        <v>130</v>
      </c>
      <c r="E41" s="40" t="s">
        <v>21</v>
      </c>
      <c r="F41" s="39">
        <v>2026.3</v>
      </c>
      <c r="G41" s="41">
        <v>934.77</v>
      </c>
      <c r="H41" s="42">
        <v>612.96</v>
      </c>
      <c r="I41" s="42">
        <v>287.33</v>
      </c>
      <c r="J41" s="42">
        <v>26.82</v>
      </c>
      <c r="K41" s="42">
        <v>7.66</v>
      </c>
      <c r="L41" s="43">
        <f t="shared" si="0"/>
        <v>934.77</v>
      </c>
      <c r="M41" s="37"/>
    </row>
    <row r="42" s="4" customFormat="1" ht="35" customHeight="1" spans="1:13">
      <c r="A42" s="37" t="s">
        <v>131</v>
      </c>
      <c r="B42" s="40" t="s">
        <v>104</v>
      </c>
      <c r="C42" s="37" t="s">
        <v>132</v>
      </c>
      <c r="D42" s="39" t="s">
        <v>124</v>
      </c>
      <c r="E42" s="40" t="s">
        <v>21</v>
      </c>
      <c r="F42" s="39">
        <v>2026.3</v>
      </c>
      <c r="G42" s="41">
        <v>934.77</v>
      </c>
      <c r="H42" s="42">
        <v>612.96</v>
      </c>
      <c r="I42" s="42">
        <v>287.33</v>
      </c>
      <c r="J42" s="42">
        <v>26.82</v>
      </c>
      <c r="K42" s="42">
        <v>7.66</v>
      </c>
      <c r="L42" s="43">
        <f t="shared" si="0"/>
        <v>934.77</v>
      </c>
      <c r="M42" s="37"/>
    </row>
    <row r="43" s="4" customFormat="1" ht="35" customHeight="1" spans="1:13">
      <c r="A43" s="37" t="s">
        <v>133</v>
      </c>
      <c r="B43" s="40" t="s">
        <v>104</v>
      </c>
      <c r="C43" s="38" t="s">
        <v>134</v>
      </c>
      <c r="D43" s="39" t="s">
        <v>135</v>
      </c>
      <c r="E43" s="40" t="s">
        <v>21</v>
      </c>
      <c r="F43" s="39">
        <v>2026.3</v>
      </c>
      <c r="G43" s="41">
        <v>934.77</v>
      </c>
      <c r="H43" s="42">
        <v>612.96</v>
      </c>
      <c r="I43" s="42">
        <v>287.33</v>
      </c>
      <c r="J43" s="42">
        <v>26.82</v>
      </c>
      <c r="K43" s="42">
        <v>7.66</v>
      </c>
      <c r="L43" s="43">
        <f t="shared" si="0"/>
        <v>934.77</v>
      </c>
      <c r="M43" s="37"/>
    </row>
    <row r="44" s="4" customFormat="1" ht="35" customHeight="1" spans="1:13">
      <c r="A44" s="37" t="s">
        <v>136</v>
      </c>
      <c r="B44" s="40" t="s">
        <v>104</v>
      </c>
      <c r="C44" s="38" t="s">
        <v>137</v>
      </c>
      <c r="D44" s="39" t="s">
        <v>138</v>
      </c>
      <c r="E44" s="40" t="s">
        <v>21</v>
      </c>
      <c r="F44" s="39">
        <v>2026.3</v>
      </c>
      <c r="G44" s="41">
        <v>934.77</v>
      </c>
      <c r="H44" s="42">
        <v>612.96</v>
      </c>
      <c r="I44" s="42">
        <v>287.33</v>
      </c>
      <c r="J44" s="42">
        <v>26.82</v>
      </c>
      <c r="K44" s="42">
        <v>7.66</v>
      </c>
      <c r="L44" s="43">
        <f t="shared" si="0"/>
        <v>934.77</v>
      </c>
      <c r="M44" s="37"/>
    </row>
    <row r="45" s="4" customFormat="1" ht="35" customHeight="1" spans="1:13">
      <c r="A45" s="37" t="s">
        <v>139</v>
      </c>
      <c r="B45" s="40" t="s">
        <v>104</v>
      </c>
      <c r="C45" s="38" t="s">
        <v>140</v>
      </c>
      <c r="D45" s="39" t="s">
        <v>141</v>
      </c>
      <c r="E45" s="40" t="s">
        <v>21</v>
      </c>
      <c r="F45" s="39">
        <v>2026.3</v>
      </c>
      <c r="G45" s="41">
        <v>934.77</v>
      </c>
      <c r="H45" s="42">
        <v>612.96</v>
      </c>
      <c r="I45" s="42">
        <v>287.33</v>
      </c>
      <c r="J45" s="42">
        <v>26.82</v>
      </c>
      <c r="K45" s="42">
        <v>7.66</v>
      </c>
      <c r="L45" s="43">
        <f t="shared" si="0"/>
        <v>934.77</v>
      </c>
      <c r="M45" s="37"/>
    </row>
    <row r="46" s="4" customFormat="1" ht="35" customHeight="1" spans="1:13">
      <c r="A46" s="37" t="s">
        <v>142</v>
      </c>
      <c r="B46" s="40" t="s">
        <v>104</v>
      </c>
      <c r="C46" s="38" t="s">
        <v>143</v>
      </c>
      <c r="D46" s="39" t="s">
        <v>144</v>
      </c>
      <c r="E46" s="40" t="s">
        <v>21</v>
      </c>
      <c r="F46" s="39">
        <v>2026.3</v>
      </c>
      <c r="G46" s="41">
        <v>934.77</v>
      </c>
      <c r="H46" s="42">
        <v>612.96</v>
      </c>
      <c r="I46" s="42">
        <v>287.33</v>
      </c>
      <c r="J46" s="42">
        <v>26.82</v>
      </c>
      <c r="K46" s="42">
        <v>7.66</v>
      </c>
      <c r="L46" s="43">
        <f t="shared" si="0"/>
        <v>934.77</v>
      </c>
      <c r="M46" s="37"/>
    </row>
    <row r="47" s="4" customFormat="1" ht="35" customHeight="1" spans="1:13">
      <c r="A47" s="37" t="s">
        <v>145</v>
      </c>
      <c r="B47" s="40" t="s">
        <v>104</v>
      </c>
      <c r="C47" s="38" t="s">
        <v>146</v>
      </c>
      <c r="D47" s="39" t="s">
        <v>147</v>
      </c>
      <c r="E47" s="40" t="s">
        <v>21</v>
      </c>
      <c r="F47" s="39">
        <v>2026.3</v>
      </c>
      <c r="G47" s="41">
        <v>934.77</v>
      </c>
      <c r="H47" s="42">
        <v>612.96</v>
      </c>
      <c r="I47" s="42">
        <v>287.33</v>
      </c>
      <c r="J47" s="42">
        <v>26.82</v>
      </c>
      <c r="K47" s="42">
        <v>7.66</v>
      </c>
      <c r="L47" s="43">
        <f t="shared" si="0"/>
        <v>934.77</v>
      </c>
      <c r="M47" s="37"/>
    </row>
    <row r="48" s="4" customFormat="1" ht="35" customHeight="1" spans="1:13">
      <c r="A48" s="37" t="s">
        <v>148</v>
      </c>
      <c r="B48" s="40" t="s">
        <v>104</v>
      </c>
      <c r="C48" s="38" t="s">
        <v>149</v>
      </c>
      <c r="D48" s="39" t="s">
        <v>112</v>
      </c>
      <c r="E48" s="40" t="s">
        <v>21</v>
      </c>
      <c r="F48" s="39">
        <v>2026.3</v>
      </c>
      <c r="G48" s="41">
        <v>934.77</v>
      </c>
      <c r="H48" s="42">
        <v>612.96</v>
      </c>
      <c r="I48" s="42">
        <v>287.33</v>
      </c>
      <c r="J48" s="42">
        <v>26.82</v>
      </c>
      <c r="K48" s="42">
        <v>7.66</v>
      </c>
      <c r="L48" s="43">
        <f t="shared" si="0"/>
        <v>934.77</v>
      </c>
      <c r="M48" s="37"/>
    </row>
    <row r="49" s="4" customFormat="1" ht="35" customHeight="1" spans="1:13">
      <c r="A49" s="37" t="s">
        <v>150</v>
      </c>
      <c r="B49" s="40" t="s">
        <v>104</v>
      </c>
      <c r="C49" s="38" t="s">
        <v>151</v>
      </c>
      <c r="D49" s="39" t="s">
        <v>152</v>
      </c>
      <c r="E49" s="40" t="s">
        <v>21</v>
      </c>
      <c r="F49" s="39">
        <v>2026.3</v>
      </c>
      <c r="G49" s="41">
        <v>934.77</v>
      </c>
      <c r="H49" s="42">
        <v>612.96</v>
      </c>
      <c r="I49" s="42">
        <v>287.33</v>
      </c>
      <c r="J49" s="42">
        <v>26.82</v>
      </c>
      <c r="K49" s="42">
        <v>7.66</v>
      </c>
      <c r="L49" s="43">
        <f t="shared" si="0"/>
        <v>934.77</v>
      </c>
      <c r="M49" s="37"/>
    </row>
    <row r="50" s="4" customFormat="1" ht="35" customHeight="1" spans="1:13">
      <c r="A50" s="37" t="s">
        <v>153</v>
      </c>
      <c r="B50" s="38" t="s">
        <v>154</v>
      </c>
      <c r="C50" s="48" t="s">
        <v>155</v>
      </c>
      <c r="D50" s="39" t="s">
        <v>156</v>
      </c>
      <c r="E50" s="40" t="s">
        <v>21</v>
      </c>
      <c r="F50" s="39">
        <v>2026.3</v>
      </c>
      <c r="G50" s="41">
        <v>942.43</v>
      </c>
      <c r="H50" s="42">
        <v>612.96</v>
      </c>
      <c r="I50" s="42">
        <v>287.33</v>
      </c>
      <c r="J50" s="42">
        <v>26.82</v>
      </c>
      <c r="K50" s="42">
        <v>15.32</v>
      </c>
      <c r="L50" s="43">
        <f t="shared" si="0"/>
        <v>942.43</v>
      </c>
      <c r="M50" s="40"/>
    </row>
    <row r="51" s="4" customFormat="1" ht="35" customHeight="1" spans="1:13">
      <c r="A51" s="37" t="s">
        <v>157</v>
      </c>
      <c r="B51" s="38" t="s">
        <v>154</v>
      </c>
      <c r="C51" s="49" t="s">
        <v>158</v>
      </c>
      <c r="D51" s="39" t="s">
        <v>159</v>
      </c>
      <c r="E51" s="40" t="s">
        <v>21</v>
      </c>
      <c r="F51" s="39">
        <v>2026.3</v>
      </c>
      <c r="G51" s="41">
        <v>942.43</v>
      </c>
      <c r="H51" s="42">
        <v>612.96</v>
      </c>
      <c r="I51" s="42">
        <v>287.33</v>
      </c>
      <c r="J51" s="42">
        <v>26.82</v>
      </c>
      <c r="K51" s="42">
        <v>15.32</v>
      </c>
      <c r="L51" s="43">
        <f t="shared" si="0"/>
        <v>942.43</v>
      </c>
      <c r="M51" s="40"/>
    </row>
    <row r="52" s="4" customFormat="1" ht="35" customHeight="1" spans="1:13">
      <c r="A52" s="37" t="s">
        <v>160</v>
      </c>
      <c r="B52" s="38" t="s">
        <v>154</v>
      </c>
      <c r="C52" s="49" t="s">
        <v>161</v>
      </c>
      <c r="D52" s="39" t="s">
        <v>162</v>
      </c>
      <c r="E52" s="40" t="s">
        <v>21</v>
      </c>
      <c r="F52" s="39">
        <v>2026.3</v>
      </c>
      <c r="G52" s="41">
        <v>942.43</v>
      </c>
      <c r="H52" s="42">
        <v>612.96</v>
      </c>
      <c r="I52" s="42">
        <v>287.33</v>
      </c>
      <c r="J52" s="42">
        <v>26.82</v>
      </c>
      <c r="K52" s="42">
        <v>15.32</v>
      </c>
      <c r="L52" s="43">
        <f t="shared" si="0"/>
        <v>942.43</v>
      </c>
      <c r="M52" s="40"/>
    </row>
    <row r="53" s="4" customFormat="1" ht="35" customHeight="1" spans="1:13">
      <c r="A53" s="37" t="s">
        <v>163</v>
      </c>
      <c r="B53" s="38" t="s">
        <v>154</v>
      </c>
      <c r="C53" s="49" t="s">
        <v>164</v>
      </c>
      <c r="D53" s="39" t="s">
        <v>165</v>
      </c>
      <c r="E53" s="40" t="s">
        <v>21</v>
      </c>
      <c r="F53" s="39">
        <v>2026.3</v>
      </c>
      <c r="G53" s="41">
        <v>942.43</v>
      </c>
      <c r="H53" s="42">
        <v>612.96</v>
      </c>
      <c r="I53" s="42">
        <v>287.33</v>
      </c>
      <c r="J53" s="42">
        <v>26.82</v>
      </c>
      <c r="K53" s="42">
        <v>15.32</v>
      </c>
      <c r="L53" s="43">
        <f t="shared" si="0"/>
        <v>942.43</v>
      </c>
      <c r="M53" s="40"/>
    </row>
    <row r="54" s="4" customFormat="1" ht="35" customHeight="1" spans="1:13">
      <c r="A54" s="37" t="s">
        <v>166</v>
      </c>
      <c r="B54" s="38" t="s">
        <v>154</v>
      </c>
      <c r="C54" s="50" t="s">
        <v>167</v>
      </c>
      <c r="D54" s="39" t="s">
        <v>168</v>
      </c>
      <c r="E54" s="40" t="s">
        <v>21</v>
      </c>
      <c r="F54" s="39">
        <v>2026.3</v>
      </c>
      <c r="G54" s="41">
        <v>942.43</v>
      </c>
      <c r="H54" s="42">
        <v>612.96</v>
      </c>
      <c r="I54" s="42">
        <v>287.33</v>
      </c>
      <c r="J54" s="42">
        <v>26.82</v>
      </c>
      <c r="K54" s="42">
        <v>15.32</v>
      </c>
      <c r="L54" s="43">
        <f t="shared" si="0"/>
        <v>942.43</v>
      </c>
      <c r="M54" s="40"/>
    </row>
    <row r="55" s="4" customFormat="1" ht="35" customHeight="1" spans="1:13">
      <c r="A55" s="37" t="s">
        <v>169</v>
      </c>
      <c r="B55" s="38" t="s">
        <v>154</v>
      </c>
      <c r="C55" s="50" t="s">
        <v>170</v>
      </c>
      <c r="D55" s="39" t="s">
        <v>171</v>
      </c>
      <c r="E55" s="40" t="s">
        <v>21</v>
      </c>
      <c r="F55" s="39">
        <v>2026.3</v>
      </c>
      <c r="G55" s="41">
        <v>942.43</v>
      </c>
      <c r="H55" s="42">
        <v>612.96</v>
      </c>
      <c r="I55" s="42">
        <v>287.33</v>
      </c>
      <c r="J55" s="42">
        <v>26.82</v>
      </c>
      <c r="K55" s="42">
        <v>15.32</v>
      </c>
      <c r="L55" s="43">
        <f t="shared" si="0"/>
        <v>942.43</v>
      </c>
      <c r="M55" s="40"/>
    </row>
    <row r="56" s="4" customFormat="1" ht="35" customHeight="1" spans="1:13">
      <c r="A56" s="37" t="s">
        <v>172</v>
      </c>
      <c r="B56" s="38" t="s">
        <v>154</v>
      </c>
      <c r="C56" s="50" t="s">
        <v>173</v>
      </c>
      <c r="D56" s="39" t="s">
        <v>174</v>
      </c>
      <c r="E56" s="40" t="s">
        <v>21</v>
      </c>
      <c r="F56" s="39">
        <v>2026.3</v>
      </c>
      <c r="G56" s="41">
        <v>942.43</v>
      </c>
      <c r="H56" s="42">
        <v>612.96</v>
      </c>
      <c r="I56" s="42">
        <v>287.33</v>
      </c>
      <c r="J56" s="42">
        <v>26.82</v>
      </c>
      <c r="K56" s="42">
        <v>15.32</v>
      </c>
      <c r="L56" s="43">
        <f t="shared" si="0"/>
        <v>942.43</v>
      </c>
      <c r="M56" s="40"/>
    </row>
    <row r="57" s="4" customFormat="1" ht="35" customHeight="1" spans="1:13">
      <c r="A57" s="37" t="s">
        <v>175</v>
      </c>
      <c r="B57" s="38" t="s">
        <v>154</v>
      </c>
      <c r="C57" s="49" t="s">
        <v>176</v>
      </c>
      <c r="D57" s="39" t="s">
        <v>177</v>
      </c>
      <c r="E57" s="40" t="s">
        <v>21</v>
      </c>
      <c r="F57" s="39">
        <v>2026.3</v>
      </c>
      <c r="G57" s="41">
        <v>942.43</v>
      </c>
      <c r="H57" s="42">
        <v>612.96</v>
      </c>
      <c r="I57" s="42">
        <v>287.33</v>
      </c>
      <c r="J57" s="42">
        <v>26.82</v>
      </c>
      <c r="K57" s="42">
        <v>15.32</v>
      </c>
      <c r="L57" s="43">
        <f t="shared" si="0"/>
        <v>942.43</v>
      </c>
      <c r="M57" s="40"/>
    </row>
    <row r="58" s="4" customFormat="1" ht="35" customHeight="1" spans="1:13">
      <c r="A58" s="37" t="s">
        <v>178</v>
      </c>
      <c r="B58" s="38" t="s">
        <v>154</v>
      </c>
      <c r="C58" s="49" t="s">
        <v>179</v>
      </c>
      <c r="D58" s="39" t="s">
        <v>180</v>
      </c>
      <c r="E58" s="40" t="s">
        <v>21</v>
      </c>
      <c r="F58" s="39">
        <v>2026.3</v>
      </c>
      <c r="G58" s="41">
        <v>942.43</v>
      </c>
      <c r="H58" s="42">
        <v>612.96</v>
      </c>
      <c r="I58" s="42">
        <v>287.33</v>
      </c>
      <c r="J58" s="42">
        <v>26.82</v>
      </c>
      <c r="K58" s="42">
        <v>15.32</v>
      </c>
      <c r="L58" s="43">
        <f t="shared" si="0"/>
        <v>942.43</v>
      </c>
      <c r="M58" s="40"/>
    </row>
    <row r="59" s="4" customFormat="1" ht="35" customHeight="1" spans="1:13">
      <c r="A59" s="37" t="s">
        <v>181</v>
      </c>
      <c r="B59" s="38" t="s">
        <v>154</v>
      </c>
      <c r="C59" s="49" t="s">
        <v>182</v>
      </c>
      <c r="D59" s="39" t="s">
        <v>183</v>
      </c>
      <c r="E59" s="40" t="s">
        <v>21</v>
      </c>
      <c r="F59" s="39">
        <v>2026.3</v>
      </c>
      <c r="G59" s="41">
        <v>942.43</v>
      </c>
      <c r="H59" s="42">
        <v>612.96</v>
      </c>
      <c r="I59" s="42">
        <v>287.33</v>
      </c>
      <c r="J59" s="42">
        <v>26.82</v>
      </c>
      <c r="K59" s="42">
        <v>15.32</v>
      </c>
      <c r="L59" s="43">
        <f t="shared" si="0"/>
        <v>942.43</v>
      </c>
      <c r="M59" s="40"/>
    </row>
    <row r="60" s="4" customFormat="1" ht="35" customHeight="1" spans="1:13">
      <c r="A60" s="37" t="s">
        <v>184</v>
      </c>
      <c r="B60" s="38" t="s">
        <v>154</v>
      </c>
      <c r="C60" s="49" t="s">
        <v>185</v>
      </c>
      <c r="D60" s="39" t="s">
        <v>186</v>
      </c>
      <c r="E60" s="40" t="s">
        <v>21</v>
      </c>
      <c r="F60" s="39">
        <v>2026.3</v>
      </c>
      <c r="G60" s="41">
        <v>942.43</v>
      </c>
      <c r="H60" s="42">
        <v>612.96</v>
      </c>
      <c r="I60" s="42">
        <v>287.33</v>
      </c>
      <c r="J60" s="42">
        <v>26.82</v>
      </c>
      <c r="K60" s="42">
        <v>15.32</v>
      </c>
      <c r="L60" s="43">
        <f t="shared" si="0"/>
        <v>942.43</v>
      </c>
      <c r="M60" s="40"/>
    </row>
    <row r="61" s="4" customFormat="1" ht="35" customHeight="1" spans="1:13">
      <c r="A61" s="37" t="s">
        <v>187</v>
      </c>
      <c r="B61" s="38" t="s">
        <v>154</v>
      </c>
      <c r="C61" s="49" t="s">
        <v>188</v>
      </c>
      <c r="D61" s="39" t="s">
        <v>189</v>
      </c>
      <c r="E61" s="40" t="s">
        <v>21</v>
      </c>
      <c r="F61" s="39">
        <v>2026.3</v>
      </c>
      <c r="G61" s="41">
        <v>942.43</v>
      </c>
      <c r="H61" s="42">
        <v>612.96</v>
      </c>
      <c r="I61" s="42">
        <v>287.33</v>
      </c>
      <c r="J61" s="42">
        <v>26.82</v>
      </c>
      <c r="K61" s="42">
        <v>15.32</v>
      </c>
      <c r="L61" s="43">
        <f t="shared" si="0"/>
        <v>942.43</v>
      </c>
      <c r="M61" s="40"/>
    </row>
    <row r="62" s="4" customFormat="1" ht="35" customHeight="1" spans="1:13">
      <c r="A62" s="37" t="s">
        <v>190</v>
      </c>
      <c r="B62" s="38" t="s">
        <v>154</v>
      </c>
      <c r="C62" s="40" t="s">
        <v>191</v>
      </c>
      <c r="D62" s="39" t="s">
        <v>192</v>
      </c>
      <c r="E62" s="40" t="s">
        <v>21</v>
      </c>
      <c r="F62" s="39">
        <v>2026.3</v>
      </c>
      <c r="G62" s="41">
        <v>942.43</v>
      </c>
      <c r="H62" s="42">
        <v>612.96</v>
      </c>
      <c r="I62" s="42">
        <v>287.33</v>
      </c>
      <c r="J62" s="42">
        <v>26.82</v>
      </c>
      <c r="K62" s="42">
        <v>15.32</v>
      </c>
      <c r="L62" s="43">
        <f t="shared" si="0"/>
        <v>942.43</v>
      </c>
      <c r="M62" s="40"/>
    </row>
    <row r="63" s="4" customFormat="1" ht="35" customHeight="1" spans="1:13">
      <c r="A63" s="37" t="s">
        <v>193</v>
      </c>
      <c r="B63" s="38" t="s">
        <v>154</v>
      </c>
      <c r="C63" s="40" t="s">
        <v>194</v>
      </c>
      <c r="D63" s="39" t="s">
        <v>195</v>
      </c>
      <c r="E63" s="40" t="s">
        <v>21</v>
      </c>
      <c r="F63" s="39">
        <v>2026.3</v>
      </c>
      <c r="G63" s="41">
        <v>942.43</v>
      </c>
      <c r="H63" s="42">
        <v>612.96</v>
      </c>
      <c r="I63" s="42">
        <v>287.33</v>
      </c>
      <c r="J63" s="42">
        <v>26.82</v>
      </c>
      <c r="K63" s="42">
        <v>15.32</v>
      </c>
      <c r="L63" s="43">
        <f t="shared" si="0"/>
        <v>942.43</v>
      </c>
      <c r="M63" s="40"/>
    </row>
    <row r="64" s="4" customFormat="1" ht="35" customHeight="1" spans="1:13">
      <c r="A64" s="37" t="s">
        <v>196</v>
      </c>
      <c r="B64" s="38" t="s">
        <v>154</v>
      </c>
      <c r="C64" s="40" t="s">
        <v>197</v>
      </c>
      <c r="D64" s="39" t="s">
        <v>198</v>
      </c>
      <c r="E64" s="40" t="s">
        <v>21</v>
      </c>
      <c r="F64" s="39">
        <v>2026.3</v>
      </c>
      <c r="G64" s="41">
        <v>942.43</v>
      </c>
      <c r="H64" s="42">
        <v>612.96</v>
      </c>
      <c r="I64" s="42">
        <v>287.33</v>
      </c>
      <c r="J64" s="42">
        <v>26.82</v>
      </c>
      <c r="K64" s="42">
        <v>15.32</v>
      </c>
      <c r="L64" s="43">
        <f t="shared" si="0"/>
        <v>942.43</v>
      </c>
      <c r="M64" s="40"/>
    </row>
    <row r="65" s="4" customFormat="1" ht="35" customHeight="1" spans="1:14">
      <c r="A65" s="37" t="s">
        <v>199</v>
      </c>
      <c r="B65" s="38" t="s">
        <v>154</v>
      </c>
      <c r="C65" s="51" t="s">
        <v>200</v>
      </c>
      <c r="D65" s="39" t="s">
        <v>201</v>
      </c>
      <c r="E65" s="40" t="s">
        <v>21</v>
      </c>
      <c r="F65" s="39">
        <v>2026.3</v>
      </c>
      <c r="G65" s="41">
        <v>942.43</v>
      </c>
      <c r="H65" s="42">
        <v>612.96</v>
      </c>
      <c r="I65" s="42">
        <v>287.33</v>
      </c>
      <c r="J65" s="42">
        <v>26.82</v>
      </c>
      <c r="K65" s="42">
        <v>15.32</v>
      </c>
      <c r="L65" s="43">
        <f t="shared" si="0"/>
        <v>942.43</v>
      </c>
      <c r="M65" s="40"/>
    </row>
    <row r="66" s="4" customFormat="1" ht="35" customHeight="1" spans="1:14">
      <c r="A66" s="37" t="s">
        <v>202</v>
      </c>
      <c r="B66" s="38" t="s">
        <v>154</v>
      </c>
      <c r="C66" s="51" t="s">
        <v>203</v>
      </c>
      <c r="D66" s="39" t="s">
        <v>204</v>
      </c>
      <c r="E66" s="40" t="s">
        <v>21</v>
      </c>
      <c r="F66" s="39">
        <v>2026.3</v>
      </c>
      <c r="G66" s="41">
        <v>942.43</v>
      </c>
      <c r="H66" s="42">
        <v>612.96</v>
      </c>
      <c r="I66" s="42">
        <v>287.33</v>
      </c>
      <c r="J66" s="42">
        <v>26.82</v>
      </c>
      <c r="K66" s="42">
        <v>15.32</v>
      </c>
      <c r="L66" s="43">
        <f t="shared" si="0"/>
        <v>942.43</v>
      </c>
      <c r="M66" s="40"/>
    </row>
    <row r="67" s="4" customFormat="1" ht="35" customHeight="1" spans="1:14">
      <c r="A67" s="37" t="s">
        <v>205</v>
      </c>
      <c r="B67" s="38" t="s">
        <v>154</v>
      </c>
      <c r="C67" s="51" t="s">
        <v>206</v>
      </c>
      <c r="D67" s="39" t="s">
        <v>207</v>
      </c>
      <c r="E67" s="40" t="s">
        <v>21</v>
      </c>
      <c r="F67" s="39">
        <v>2026.3</v>
      </c>
      <c r="G67" s="41">
        <v>942.43</v>
      </c>
      <c r="H67" s="42">
        <v>612.96</v>
      </c>
      <c r="I67" s="42">
        <v>287.33</v>
      </c>
      <c r="J67" s="42">
        <v>26.82</v>
      </c>
      <c r="K67" s="42">
        <v>15.32</v>
      </c>
      <c r="L67" s="43">
        <f t="shared" si="0"/>
        <v>942.43</v>
      </c>
      <c r="M67" s="37"/>
    </row>
    <row r="68" s="4" customFormat="1" ht="35" customHeight="1" spans="1:14">
      <c r="A68" s="37" t="s">
        <v>208</v>
      </c>
      <c r="B68" s="38" t="s">
        <v>154</v>
      </c>
      <c r="C68" s="51" t="s">
        <v>209</v>
      </c>
      <c r="D68" s="39" t="s">
        <v>210</v>
      </c>
      <c r="E68" s="40" t="s">
        <v>21</v>
      </c>
      <c r="F68" s="39">
        <v>2026.3</v>
      </c>
      <c r="G68" s="41">
        <v>942.43</v>
      </c>
      <c r="H68" s="42">
        <v>612.96</v>
      </c>
      <c r="I68" s="42">
        <v>287.33</v>
      </c>
      <c r="J68" s="42">
        <v>26.82</v>
      </c>
      <c r="K68" s="42">
        <v>15.32</v>
      </c>
      <c r="L68" s="43">
        <f t="shared" si="0"/>
        <v>942.43</v>
      </c>
      <c r="M68" s="37"/>
    </row>
    <row r="69" s="4" customFormat="1" ht="35" customHeight="1" spans="1:14">
      <c r="A69" s="37" t="s">
        <v>211</v>
      </c>
      <c r="B69" s="37" t="s">
        <v>212</v>
      </c>
      <c r="C69" s="38" t="s">
        <v>213</v>
      </c>
      <c r="D69" s="39" t="s">
        <v>214</v>
      </c>
      <c r="E69" s="40" t="s">
        <v>21</v>
      </c>
      <c r="F69" s="39">
        <v>2026.3</v>
      </c>
      <c r="G69" s="41">
        <v>934.77</v>
      </c>
      <c r="H69" s="42">
        <v>612.96</v>
      </c>
      <c r="I69" s="42">
        <v>287.33</v>
      </c>
      <c r="J69" s="42">
        <v>26.82</v>
      </c>
      <c r="K69" s="42">
        <v>7.66</v>
      </c>
      <c r="L69" s="43">
        <f t="shared" si="0"/>
        <v>934.77</v>
      </c>
      <c r="M69" s="38"/>
      <c r="N69" s="44"/>
    </row>
    <row r="70" s="4" customFormat="1" ht="35" customHeight="1" spans="1:14">
      <c r="A70" s="37" t="s">
        <v>215</v>
      </c>
      <c r="B70" s="37" t="s">
        <v>212</v>
      </c>
      <c r="C70" s="38" t="s">
        <v>216</v>
      </c>
      <c r="D70" s="39" t="s">
        <v>217</v>
      </c>
      <c r="E70" s="40" t="s">
        <v>21</v>
      </c>
      <c r="F70" s="39">
        <v>2026.3</v>
      </c>
      <c r="G70" s="41">
        <v>934.77</v>
      </c>
      <c r="H70" s="42">
        <v>612.96</v>
      </c>
      <c r="I70" s="42">
        <v>287.33</v>
      </c>
      <c r="J70" s="42">
        <v>26.82</v>
      </c>
      <c r="K70" s="42">
        <v>7.66</v>
      </c>
      <c r="L70" s="43">
        <f t="shared" ref="L70:L133" si="1">H70+I70+J70+K70</f>
        <v>934.77</v>
      </c>
      <c r="M70" s="38"/>
      <c r="N70" s="45"/>
    </row>
    <row r="71" s="4" customFormat="1" ht="35" customHeight="1" spans="1:14">
      <c r="A71" s="37" t="s">
        <v>218</v>
      </c>
      <c r="B71" s="37" t="s">
        <v>212</v>
      </c>
      <c r="C71" s="38" t="s">
        <v>219</v>
      </c>
      <c r="D71" s="39" t="s">
        <v>220</v>
      </c>
      <c r="E71" s="40" t="s">
        <v>21</v>
      </c>
      <c r="F71" s="39">
        <v>2026.3</v>
      </c>
      <c r="G71" s="41">
        <v>934.77</v>
      </c>
      <c r="H71" s="42">
        <v>612.96</v>
      </c>
      <c r="I71" s="42">
        <v>287.33</v>
      </c>
      <c r="J71" s="42">
        <v>26.82</v>
      </c>
      <c r="K71" s="42">
        <v>7.66</v>
      </c>
      <c r="L71" s="43">
        <f t="shared" si="1"/>
        <v>934.77</v>
      </c>
      <c r="M71" s="40"/>
    </row>
    <row r="72" s="4" customFormat="1" ht="35" customHeight="1" spans="1:14">
      <c r="A72" s="37" t="s">
        <v>221</v>
      </c>
      <c r="B72" s="37" t="s">
        <v>212</v>
      </c>
      <c r="C72" s="37" t="s">
        <v>222</v>
      </c>
      <c r="D72" s="39" t="s">
        <v>20</v>
      </c>
      <c r="E72" s="40" t="s">
        <v>21</v>
      </c>
      <c r="F72" s="39">
        <v>2026.3</v>
      </c>
      <c r="G72" s="41">
        <v>934.77</v>
      </c>
      <c r="H72" s="42">
        <v>612.96</v>
      </c>
      <c r="I72" s="42">
        <v>287.33</v>
      </c>
      <c r="J72" s="42">
        <v>26.82</v>
      </c>
      <c r="K72" s="42">
        <v>7.66</v>
      </c>
      <c r="L72" s="43">
        <f t="shared" si="1"/>
        <v>934.77</v>
      </c>
      <c r="M72" s="40"/>
    </row>
    <row r="73" s="4" customFormat="1" ht="35" customHeight="1" spans="1:14">
      <c r="A73" s="37" t="s">
        <v>223</v>
      </c>
      <c r="B73" s="37" t="s">
        <v>212</v>
      </c>
      <c r="C73" s="37" t="s">
        <v>224</v>
      </c>
      <c r="D73" s="39" t="s">
        <v>225</v>
      </c>
      <c r="E73" s="40" t="s">
        <v>21</v>
      </c>
      <c r="F73" s="39">
        <v>2026.3</v>
      </c>
      <c r="G73" s="41">
        <v>934.77</v>
      </c>
      <c r="H73" s="42">
        <v>612.96</v>
      </c>
      <c r="I73" s="42">
        <v>287.33</v>
      </c>
      <c r="J73" s="42">
        <v>26.82</v>
      </c>
      <c r="K73" s="42">
        <v>7.66</v>
      </c>
      <c r="L73" s="43">
        <f t="shared" si="1"/>
        <v>934.77</v>
      </c>
      <c r="M73" s="40"/>
    </row>
    <row r="74" s="4" customFormat="1" ht="35" customHeight="1" spans="1:14">
      <c r="A74" s="37" t="s">
        <v>226</v>
      </c>
      <c r="B74" s="37" t="s">
        <v>212</v>
      </c>
      <c r="C74" s="37" t="s">
        <v>227</v>
      </c>
      <c r="D74" s="39" t="s">
        <v>225</v>
      </c>
      <c r="E74" s="40" t="s">
        <v>21</v>
      </c>
      <c r="F74" s="39">
        <v>2026.3</v>
      </c>
      <c r="G74" s="41">
        <v>934.77</v>
      </c>
      <c r="H74" s="42">
        <v>612.96</v>
      </c>
      <c r="I74" s="42">
        <v>287.33</v>
      </c>
      <c r="J74" s="42">
        <v>26.82</v>
      </c>
      <c r="K74" s="42">
        <v>7.66</v>
      </c>
      <c r="L74" s="43">
        <f t="shared" si="1"/>
        <v>934.77</v>
      </c>
      <c r="M74" s="40"/>
    </row>
    <row r="75" s="4" customFormat="1" ht="35" customHeight="1" spans="1:14">
      <c r="A75" s="37" t="s">
        <v>228</v>
      </c>
      <c r="B75" s="37" t="s">
        <v>212</v>
      </c>
      <c r="C75" s="37" t="s">
        <v>229</v>
      </c>
      <c r="D75" s="39" t="s">
        <v>230</v>
      </c>
      <c r="E75" s="40" t="s">
        <v>21</v>
      </c>
      <c r="F75" s="39">
        <v>2026.3</v>
      </c>
      <c r="G75" s="41">
        <v>934.77</v>
      </c>
      <c r="H75" s="42">
        <v>612.96</v>
      </c>
      <c r="I75" s="42">
        <v>287.33</v>
      </c>
      <c r="J75" s="42">
        <v>26.82</v>
      </c>
      <c r="K75" s="42">
        <v>7.66</v>
      </c>
      <c r="L75" s="43">
        <f t="shared" si="1"/>
        <v>934.77</v>
      </c>
      <c r="M75" s="40"/>
    </row>
    <row r="76" s="4" customFormat="1" ht="35" customHeight="1" spans="1:14">
      <c r="A76" s="37" t="s">
        <v>231</v>
      </c>
      <c r="B76" s="37" t="s">
        <v>212</v>
      </c>
      <c r="C76" s="37" t="s">
        <v>232</v>
      </c>
      <c r="D76" s="39" t="s">
        <v>233</v>
      </c>
      <c r="E76" s="40" t="s">
        <v>21</v>
      </c>
      <c r="F76" s="39">
        <v>2026.3</v>
      </c>
      <c r="G76" s="41">
        <v>934.77</v>
      </c>
      <c r="H76" s="42">
        <v>612.96</v>
      </c>
      <c r="I76" s="42">
        <v>287.33</v>
      </c>
      <c r="J76" s="42">
        <v>26.82</v>
      </c>
      <c r="K76" s="42">
        <v>7.66</v>
      </c>
      <c r="L76" s="43">
        <f t="shared" si="1"/>
        <v>934.77</v>
      </c>
      <c r="M76" s="40"/>
    </row>
    <row r="77" s="4" customFormat="1" ht="35" customHeight="1" spans="1:14">
      <c r="A77" s="37" t="s">
        <v>234</v>
      </c>
      <c r="B77" s="37" t="s">
        <v>212</v>
      </c>
      <c r="C77" s="37" t="s">
        <v>235</v>
      </c>
      <c r="D77" s="39" t="s">
        <v>236</v>
      </c>
      <c r="E77" s="40" t="s">
        <v>21</v>
      </c>
      <c r="F77" s="39">
        <v>2026.3</v>
      </c>
      <c r="G77" s="41">
        <v>934.77</v>
      </c>
      <c r="H77" s="42">
        <v>612.96</v>
      </c>
      <c r="I77" s="42">
        <v>287.33</v>
      </c>
      <c r="J77" s="42">
        <v>26.82</v>
      </c>
      <c r="K77" s="42">
        <v>7.66</v>
      </c>
      <c r="L77" s="43">
        <f t="shared" si="1"/>
        <v>934.77</v>
      </c>
      <c r="M77" s="40"/>
    </row>
    <row r="78" s="4" customFormat="1" ht="35" customHeight="1" spans="1:14">
      <c r="A78" s="37" t="s">
        <v>237</v>
      </c>
      <c r="B78" s="37" t="s">
        <v>212</v>
      </c>
      <c r="C78" s="37" t="s">
        <v>238</v>
      </c>
      <c r="D78" s="39" t="s">
        <v>80</v>
      </c>
      <c r="E78" s="40" t="s">
        <v>21</v>
      </c>
      <c r="F78" s="39">
        <v>2026.3</v>
      </c>
      <c r="G78" s="41">
        <v>934.77</v>
      </c>
      <c r="H78" s="42">
        <v>612.96</v>
      </c>
      <c r="I78" s="42">
        <v>287.33</v>
      </c>
      <c r="J78" s="42">
        <v>26.82</v>
      </c>
      <c r="K78" s="42">
        <v>7.66</v>
      </c>
      <c r="L78" s="43">
        <f t="shared" si="1"/>
        <v>934.77</v>
      </c>
      <c r="M78" s="37"/>
    </row>
    <row r="79" s="4" customFormat="1" ht="35" customHeight="1" spans="1:14">
      <c r="A79" s="37" t="s">
        <v>239</v>
      </c>
      <c r="B79" s="37" t="s">
        <v>212</v>
      </c>
      <c r="C79" s="37" t="s">
        <v>240</v>
      </c>
      <c r="D79" s="39" t="s">
        <v>241</v>
      </c>
      <c r="E79" s="40" t="s">
        <v>21</v>
      </c>
      <c r="F79" s="39">
        <v>2026.3</v>
      </c>
      <c r="G79" s="41">
        <v>934.77</v>
      </c>
      <c r="H79" s="42">
        <v>612.96</v>
      </c>
      <c r="I79" s="42">
        <v>287.33</v>
      </c>
      <c r="J79" s="42">
        <v>26.82</v>
      </c>
      <c r="K79" s="42">
        <v>7.66</v>
      </c>
      <c r="L79" s="43">
        <f t="shared" si="1"/>
        <v>934.77</v>
      </c>
      <c r="M79" s="37"/>
    </row>
    <row r="80" s="4" customFormat="1" ht="35" customHeight="1" spans="1:14">
      <c r="A80" s="37" t="s">
        <v>242</v>
      </c>
      <c r="B80" s="37" t="s">
        <v>212</v>
      </c>
      <c r="C80" s="37" t="s">
        <v>243</v>
      </c>
      <c r="D80" s="39" t="s">
        <v>244</v>
      </c>
      <c r="E80" s="40" t="s">
        <v>21</v>
      </c>
      <c r="F80" s="39">
        <v>2026.3</v>
      </c>
      <c r="G80" s="41">
        <v>934.77</v>
      </c>
      <c r="H80" s="42">
        <v>612.96</v>
      </c>
      <c r="I80" s="42">
        <v>287.33</v>
      </c>
      <c r="J80" s="42">
        <v>26.82</v>
      </c>
      <c r="K80" s="42">
        <v>7.66</v>
      </c>
      <c r="L80" s="43">
        <f t="shared" si="1"/>
        <v>934.77</v>
      </c>
      <c r="M80" s="37"/>
    </row>
    <row r="81" s="4" customFormat="1" ht="35" customHeight="1" spans="1:14">
      <c r="A81" s="37" t="s">
        <v>245</v>
      </c>
      <c r="B81" s="37" t="s">
        <v>212</v>
      </c>
      <c r="C81" s="37" t="s">
        <v>246</v>
      </c>
      <c r="D81" s="39" t="s">
        <v>247</v>
      </c>
      <c r="E81" s="40" t="s">
        <v>21</v>
      </c>
      <c r="F81" s="39">
        <v>2026.3</v>
      </c>
      <c r="G81" s="41">
        <v>934.77</v>
      </c>
      <c r="H81" s="42">
        <v>612.96</v>
      </c>
      <c r="I81" s="42">
        <v>287.33</v>
      </c>
      <c r="J81" s="42">
        <v>26.82</v>
      </c>
      <c r="K81" s="42">
        <v>7.66</v>
      </c>
      <c r="L81" s="43">
        <f t="shared" si="1"/>
        <v>934.77</v>
      </c>
      <c r="M81" s="37"/>
    </row>
    <row r="82" s="4" customFormat="1" ht="35" customHeight="1" spans="1:14">
      <c r="A82" s="37" t="s">
        <v>248</v>
      </c>
      <c r="B82" s="37" t="s">
        <v>212</v>
      </c>
      <c r="C82" s="37" t="s">
        <v>249</v>
      </c>
      <c r="D82" s="39" t="s">
        <v>250</v>
      </c>
      <c r="E82" s="40" t="s">
        <v>21</v>
      </c>
      <c r="F82" s="39">
        <v>2026.3</v>
      </c>
      <c r="G82" s="41">
        <v>934.77</v>
      </c>
      <c r="H82" s="42">
        <v>612.96</v>
      </c>
      <c r="I82" s="42">
        <v>287.33</v>
      </c>
      <c r="J82" s="42">
        <v>26.82</v>
      </c>
      <c r="K82" s="42">
        <v>7.66</v>
      </c>
      <c r="L82" s="43">
        <f t="shared" si="1"/>
        <v>934.77</v>
      </c>
      <c r="M82" s="37"/>
    </row>
    <row r="83" s="4" customFormat="1" ht="35" customHeight="1" spans="1:14">
      <c r="A83" s="37" t="s">
        <v>251</v>
      </c>
      <c r="B83" s="37" t="s">
        <v>212</v>
      </c>
      <c r="C83" s="37" t="s">
        <v>252</v>
      </c>
      <c r="D83" s="39" t="s">
        <v>127</v>
      </c>
      <c r="E83" s="40" t="s">
        <v>21</v>
      </c>
      <c r="F83" s="39">
        <v>2026.3</v>
      </c>
      <c r="G83" s="41">
        <v>934.77</v>
      </c>
      <c r="H83" s="42">
        <v>612.96</v>
      </c>
      <c r="I83" s="42">
        <v>287.33</v>
      </c>
      <c r="J83" s="42">
        <v>26.82</v>
      </c>
      <c r="K83" s="42">
        <v>7.66</v>
      </c>
      <c r="L83" s="43">
        <f t="shared" si="1"/>
        <v>934.77</v>
      </c>
      <c r="M83" s="37"/>
    </row>
    <row r="84" s="4" customFormat="1" ht="35" customHeight="1" spans="1:14">
      <c r="A84" s="37" t="s">
        <v>253</v>
      </c>
      <c r="B84" s="37" t="s">
        <v>254</v>
      </c>
      <c r="C84" s="50" t="s">
        <v>255</v>
      </c>
      <c r="D84" s="39" t="s">
        <v>256</v>
      </c>
      <c r="E84" s="40" t="s">
        <v>21</v>
      </c>
      <c r="F84" s="39">
        <v>2026.3</v>
      </c>
      <c r="G84" s="41">
        <v>942.43</v>
      </c>
      <c r="H84" s="42">
        <v>612.96</v>
      </c>
      <c r="I84" s="42">
        <v>287.33</v>
      </c>
      <c r="J84" s="42">
        <v>26.82</v>
      </c>
      <c r="K84" s="42">
        <v>15.32</v>
      </c>
      <c r="L84" s="43">
        <f t="shared" si="1"/>
        <v>942.43</v>
      </c>
      <c r="M84" s="38"/>
      <c r="N84" s="44"/>
    </row>
    <row r="85" s="4" customFormat="1" ht="35" customHeight="1" spans="1:14">
      <c r="A85" s="37" t="s">
        <v>257</v>
      </c>
      <c r="B85" s="37" t="s">
        <v>254</v>
      </c>
      <c r="C85" s="50" t="s">
        <v>258</v>
      </c>
      <c r="D85" s="39" t="s">
        <v>259</v>
      </c>
      <c r="E85" s="40" t="s">
        <v>21</v>
      </c>
      <c r="F85" s="39">
        <v>2026.3</v>
      </c>
      <c r="G85" s="41">
        <v>942.43</v>
      </c>
      <c r="H85" s="42">
        <v>612.96</v>
      </c>
      <c r="I85" s="42">
        <v>287.33</v>
      </c>
      <c r="J85" s="42">
        <v>26.82</v>
      </c>
      <c r="K85" s="42">
        <v>15.32</v>
      </c>
      <c r="L85" s="43">
        <f t="shared" si="1"/>
        <v>942.43</v>
      </c>
      <c r="M85" s="38"/>
      <c r="N85" s="45"/>
    </row>
    <row r="86" s="4" customFormat="1" ht="35" customHeight="1" spans="1:14">
      <c r="A86" s="37" t="s">
        <v>260</v>
      </c>
      <c r="B86" s="37" t="s">
        <v>254</v>
      </c>
      <c r="C86" s="50" t="s">
        <v>261</v>
      </c>
      <c r="D86" s="39" t="s">
        <v>262</v>
      </c>
      <c r="E86" s="40" t="s">
        <v>21</v>
      </c>
      <c r="F86" s="39">
        <v>2026.3</v>
      </c>
      <c r="G86" s="41">
        <v>942.43</v>
      </c>
      <c r="H86" s="42">
        <v>612.96</v>
      </c>
      <c r="I86" s="42">
        <v>287.33</v>
      </c>
      <c r="J86" s="42">
        <v>26.82</v>
      </c>
      <c r="K86" s="42">
        <v>15.32</v>
      </c>
      <c r="L86" s="43">
        <f t="shared" si="1"/>
        <v>942.43</v>
      </c>
      <c r="M86" s="40"/>
    </row>
    <row r="87" s="4" customFormat="1" ht="35" customHeight="1" spans="1:14">
      <c r="A87" s="37" t="s">
        <v>263</v>
      </c>
      <c r="B87" s="37" t="s">
        <v>254</v>
      </c>
      <c r="C87" s="50" t="s">
        <v>264</v>
      </c>
      <c r="D87" s="39" t="s">
        <v>265</v>
      </c>
      <c r="E87" s="40" t="s">
        <v>21</v>
      </c>
      <c r="F87" s="39">
        <v>2026.3</v>
      </c>
      <c r="G87" s="41">
        <v>942.43</v>
      </c>
      <c r="H87" s="42">
        <v>612.96</v>
      </c>
      <c r="I87" s="42">
        <v>287.33</v>
      </c>
      <c r="J87" s="42">
        <v>26.82</v>
      </c>
      <c r="K87" s="42">
        <v>15.32</v>
      </c>
      <c r="L87" s="43">
        <f t="shared" si="1"/>
        <v>942.43</v>
      </c>
      <c r="M87" s="37"/>
    </row>
    <row r="88" s="4" customFormat="1" ht="35" customHeight="1" spans="1:14">
      <c r="A88" s="37" t="s">
        <v>266</v>
      </c>
      <c r="B88" s="37" t="s">
        <v>254</v>
      </c>
      <c r="C88" s="50" t="s">
        <v>267</v>
      </c>
      <c r="D88" s="39" t="s">
        <v>268</v>
      </c>
      <c r="E88" s="40" t="s">
        <v>21</v>
      </c>
      <c r="F88" s="39">
        <v>2026.3</v>
      </c>
      <c r="G88" s="41">
        <v>942.43</v>
      </c>
      <c r="H88" s="42">
        <v>612.96</v>
      </c>
      <c r="I88" s="42">
        <v>287.33</v>
      </c>
      <c r="J88" s="42">
        <v>26.82</v>
      </c>
      <c r="K88" s="42">
        <v>15.32</v>
      </c>
      <c r="L88" s="43">
        <f t="shared" si="1"/>
        <v>942.43</v>
      </c>
      <c r="M88" s="37"/>
    </row>
    <row r="89" s="4" customFormat="1" ht="35" customHeight="1" spans="1:14">
      <c r="A89" s="37" t="s">
        <v>269</v>
      </c>
      <c r="B89" s="37" t="s">
        <v>254</v>
      </c>
      <c r="C89" s="50" t="s">
        <v>270</v>
      </c>
      <c r="D89" s="39" t="s">
        <v>271</v>
      </c>
      <c r="E89" s="40" t="s">
        <v>21</v>
      </c>
      <c r="F89" s="39">
        <v>2026.3</v>
      </c>
      <c r="G89" s="41">
        <v>942.43</v>
      </c>
      <c r="H89" s="42">
        <v>612.96</v>
      </c>
      <c r="I89" s="42">
        <v>287.33</v>
      </c>
      <c r="J89" s="42">
        <v>26.82</v>
      </c>
      <c r="K89" s="42">
        <v>15.32</v>
      </c>
      <c r="L89" s="43">
        <f t="shared" si="1"/>
        <v>942.43</v>
      </c>
      <c r="M89" s="37"/>
    </row>
    <row r="90" s="4" customFormat="1" ht="35" customHeight="1" spans="1:14">
      <c r="A90" s="37" t="s">
        <v>272</v>
      </c>
      <c r="B90" s="37" t="s">
        <v>254</v>
      </c>
      <c r="C90" s="50" t="s">
        <v>273</v>
      </c>
      <c r="D90" s="39" t="s">
        <v>274</v>
      </c>
      <c r="E90" s="40" t="s">
        <v>21</v>
      </c>
      <c r="F90" s="39">
        <v>2026.3</v>
      </c>
      <c r="G90" s="41">
        <v>942.43</v>
      </c>
      <c r="H90" s="42">
        <v>612.96</v>
      </c>
      <c r="I90" s="42">
        <v>287.33</v>
      </c>
      <c r="J90" s="42">
        <v>26.82</v>
      </c>
      <c r="K90" s="42">
        <v>15.32</v>
      </c>
      <c r="L90" s="43">
        <f t="shared" si="1"/>
        <v>942.43</v>
      </c>
      <c r="M90" s="37"/>
    </row>
    <row r="91" s="4" customFormat="1" ht="35" customHeight="1" spans="1:14">
      <c r="A91" s="37" t="s">
        <v>275</v>
      </c>
      <c r="B91" s="37" t="s">
        <v>254</v>
      </c>
      <c r="C91" s="50" t="s">
        <v>276</v>
      </c>
      <c r="D91" s="39" t="s">
        <v>277</v>
      </c>
      <c r="E91" s="40" t="s">
        <v>21</v>
      </c>
      <c r="F91" s="39">
        <v>2026.3</v>
      </c>
      <c r="G91" s="41">
        <v>942.43</v>
      </c>
      <c r="H91" s="42">
        <v>612.96</v>
      </c>
      <c r="I91" s="42">
        <v>287.33</v>
      </c>
      <c r="J91" s="42">
        <v>26.82</v>
      </c>
      <c r="K91" s="42">
        <v>15.32</v>
      </c>
      <c r="L91" s="43">
        <f t="shared" si="1"/>
        <v>942.43</v>
      </c>
      <c r="M91" s="37"/>
    </row>
    <row r="92" s="4" customFormat="1" ht="35" customHeight="1" spans="1:14">
      <c r="A92" s="37" t="s">
        <v>278</v>
      </c>
      <c r="B92" s="37" t="s">
        <v>254</v>
      </c>
      <c r="C92" s="50" t="s">
        <v>279</v>
      </c>
      <c r="D92" s="39" t="s">
        <v>280</v>
      </c>
      <c r="E92" s="40" t="s">
        <v>21</v>
      </c>
      <c r="F92" s="39">
        <v>2026.3</v>
      </c>
      <c r="G92" s="41">
        <v>942.43</v>
      </c>
      <c r="H92" s="42">
        <v>612.96</v>
      </c>
      <c r="I92" s="42">
        <v>287.33</v>
      </c>
      <c r="J92" s="42">
        <v>26.82</v>
      </c>
      <c r="K92" s="42">
        <v>15.32</v>
      </c>
      <c r="L92" s="43">
        <f t="shared" si="1"/>
        <v>942.43</v>
      </c>
      <c r="M92" s="37"/>
    </row>
    <row r="93" s="4" customFormat="1" ht="35" customHeight="1" spans="1:14">
      <c r="A93" s="37" t="s">
        <v>281</v>
      </c>
      <c r="B93" s="37" t="s">
        <v>254</v>
      </c>
      <c r="C93" s="48" t="s">
        <v>282</v>
      </c>
      <c r="D93" s="39" t="s">
        <v>283</v>
      </c>
      <c r="E93" s="40" t="s">
        <v>21</v>
      </c>
      <c r="F93" s="39">
        <v>2026.3</v>
      </c>
      <c r="G93" s="41">
        <v>942.43</v>
      </c>
      <c r="H93" s="42">
        <v>612.96</v>
      </c>
      <c r="I93" s="42">
        <v>287.33</v>
      </c>
      <c r="J93" s="42">
        <v>26.82</v>
      </c>
      <c r="K93" s="42">
        <v>15.32</v>
      </c>
      <c r="L93" s="43">
        <f t="shared" si="1"/>
        <v>942.43</v>
      </c>
      <c r="M93" s="37"/>
    </row>
    <row r="94" s="4" customFormat="1" ht="35" customHeight="1" spans="1:14">
      <c r="A94" s="37" t="s">
        <v>284</v>
      </c>
      <c r="B94" s="37" t="s">
        <v>254</v>
      </c>
      <c r="C94" s="38" t="s">
        <v>285</v>
      </c>
      <c r="D94" s="39" t="s">
        <v>286</v>
      </c>
      <c r="E94" s="40" t="s">
        <v>21</v>
      </c>
      <c r="F94" s="39">
        <v>2026.3</v>
      </c>
      <c r="G94" s="41">
        <v>942.43</v>
      </c>
      <c r="H94" s="42">
        <v>612.96</v>
      </c>
      <c r="I94" s="42">
        <v>287.33</v>
      </c>
      <c r="J94" s="42">
        <v>26.82</v>
      </c>
      <c r="K94" s="42">
        <v>15.32</v>
      </c>
      <c r="L94" s="43">
        <f t="shared" si="1"/>
        <v>942.43</v>
      </c>
      <c r="M94" s="37"/>
    </row>
    <row r="95" s="4" customFormat="1" ht="35" customHeight="1" spans="1:14">
      <c r="A95" s="37" t="s">
        <v>287</v>
      </c>
      <c r="B95" s="37" t="s">
        <v>254</v>
      </c>
      <c r="C95" s="38" t="s">
        <v>288</v>
      </c>
      <c r="D95" s="39" t="s">
        <v>289</v>
      </c>
      <c r="E95" s="40" t="s">
        <v>21</v>
      </c>
      <c r="F95" s="39">
        <v>2026.3</v>
      </c>
      <c r="G95" s="41">
        <v>942.43</v>
      </c>
      <c r="H95" s="42">
        <v>612.96</v>
      </c>
      <c r="I95" s="42">
        <v>287.33</v>
      </c>
      <c r="J95" s="42">
        <v>26.82</v>
      </c>
      <c r="K95" s="42">
        <v>15.32</v>
      </c>
      <c r="L95" s="43">
        <f t="shared" si="1"/>
        <v>942.43</v>
      </c>
      <c r="M95" s="37"/>
    </row>
    <row r="96" s="4" customFormat="1" ht="35" customHeight="1" spans="1:14">
      <c r="A96" s="37" t="s">
        <v>290</v>
      </c>
      <c r="B96" s="37" t="s">
        <v>254</v>
      </c>
      <c r="C96" s="38" t="s">
        <v>291</v>
      </c>
      <c r="D96" s="39" t="s">
        <v>292</v>
      </c>
      <c r="E96" s="40" t="s">
        <v>21</v>
      </c>
      <c r="F96" s="39">
        <v>2026.3</v>
      </c>
      <c r="G96" s="41">
        <v>942.43</v>
      </c>
      <c r="H96" s="42">
        <v>612.96</v>
      </c>
      <c r="I96" s="42">
        <v>287.33</v>
      </c>
      <c r="J96" s="42">
        <v>26.82</v>
      </c>
      <c r="K96" s="42">
        <v>15.32</v>
      </c>
      <c r="L96" s="43">
        <f t="shared" si="1"/>
        <v>942.43</v>
      </c>
      <c r="M96" s="37"/>
    </row>
    <row r="97" s="4" customFormat="1" ht="35" customHeight="1" spans="1:14">
      <c r="A97" s="37" t="s">
        <v>293</v>
      </c>
      <c r="B97" s="37" t="s">
        <v>254</v>
      </c>
      <c r="C97" s="38" t="s">
        <v>294</v>
      </c>
      <c r="D97" s="39" t="s">
        <v>295</v>
      </c>
      <c r="E97" s="40" t="s">
        <v>21</v>
      </c>
      <c r="F97" s="39">
        <v>2026.3</v>
      </c>
      <c r="G97" s="41">
        <v>942.43</v>
      </c>
      <c r="H97" s="42">
        <v>612.96</v>
      </c>
      <c r="I97" s="42">
        <v>287.33</v>
      </c>
      <c r="J97" s="42">
        <v>26.82</v>
      </c>
      <c r="K97" s="42">
        <v>15.32</v>
      </c>
      <c r="L97" s="43">
        <f t="shared" si="1"/>
        <v>942.43</v>
      </c>
      <c r="M97" s="37"/>
    </row>
    <row r="98" s="4" customFormat="1" ht="35" customHeight="1" spans="1:14">
      <c r="A98" s="37" t="s">
        <v>296</v>
      </c>
      <c r="B98" s="37" t="s">
        <v>254</v>
      </c>
      <c r="C98" s="38" t="s">
        <v>297</v>
      </c>
      <c r="D98" s="39" t="s">
        <v>298</v>
      </c>
      <c r="E98" s="40" t="s">
        <v>21</v>
      </c>
      <c r="F98" s="39">
        <v>2026.3</v>
      </c>
      <c r="G98" s="41">
        <v>942.43</v>
      </c>
      <c r="H98" s="42">
        <v>612.96</v>
      </c>
      <c r="I98" s="42">
        <v>287.33</v>
      </c>
      <c r="J98" s="42">
        <v>26.82</v>
      </c>
      <c r="K98" s="42">
        <v>15.32</v>
      </c>
      <c r="L98" s="43">
        <f t="shared" si="1"/>
        <v>942.43</v>
      </c>
      <c r="M98" s="37"/>
    </row>
    <row r="99" s="4" customFormat="1" ht="35" customHeight="1" spans="1:14">
      <c r="A99" s="37" t="s">
        <v>299</v>
      </c>
      <c r="B99" s="37" t="s">
        <v>254</v>
      </c>
      <c r="C99" s="38" t="s">
        <v>300</v>
      </c>
      <c r="D99" s="39" t="s">
        <v>301</v>
      </c>
      <c r="E99" s="40" t="s">
        <v>21</v>
      </c>
      <c r="F99" s="39">
        <v>2026.3</v>
      </c>
      <c r="G99" s="41">
        <v>942.43</v>
      </c>
      <c r="H99" s="42">
        <v>612.96</v>
      </c>
      <c r="I99" s="42">
        <v>287.33</v>
      </c>
      <c r="J99" s="42">
        <v>26.82</v>
      </c>
      <c r="K99" s="42">
        <v>15.32</v>
      </c>
      <c r="L99" s="43">
        <f t="shared" si="1"/>
        <v>942.43</v>
      </c>
      <c r="M99" s="37"/>
    </row>
    <row r="100" s="4" customFormat="1" ht="35" customHeight="1" spans="1:14">
      <c r="A100" s="37" t="s">
        <v>302</v>
      </c>
      <c r="B100" s="37" t="s">
        <v>254</v>
      </c>
      <c r="C100" s="38" t="s">
        <v>303</v>
      </c>
      <c r="D100" s="39" t="s">
        <v>304</v>
      </c>
      <c r="E100" s="40" t="s">
        <v>21</v>
      </c>
      <c r="F100" s="39">
        <v>2026.3</v>
      </c>
      <c r="G100" s="41">
        <v>942.43</v>
      </c>
      <c r="H100" s="42">
        <v>612.96</v>
      </c>
      <c r="I100" s="42">
        <v>287.33</v>
      </c>
      <c r="J100" s="42">
        <v>26.82</v>
      </c>
      <c r="K100" s="42">
        <v>15.32</v>
      </c>
      <c r="L100" s="43">
        <f t="shared" si="1"/>
        <v>942.43</v>
      </c>
      <c r="M100" s="37"/>
    </row>
    <row r="101" s="4" customFormat="1" ht="35" customHeight="1" spans="1:14">
      <c r="A101" s="37" t="s">
        <v>305</v>
      </c>
      <c r="B101" s="37" t="s">
        <v>254</v>
      </c>
      <c r="C101" s="38" t="s">
        <v>306</v>
      </c>
      <c r="D101" s="39" t="s">
        <v>307</v>
      </c>
      <c r="E101" s="40" t="s">
        <v>21</v>
      </c>
      <c r="F101" s="39">
        <v>2026.3</v>
      </c>
      <c r="G101" s="41">
        <v>942.43</v>
      </c>
      <c r="H101" s="42">
        <v>612.96</v>
      </c>
      <c r="I101" s="42">
        <v>287.33</v>
      </c>
      <c r="J101" s="42">
        <v>26.82</v>
      </c>
      <c r="K101" s="42">
        <v>15.32</v>
      </c>
      <c r="L101" s="43">
        <f t="shared" si="1"/>
        <v>942.43</v>
      </c>
      <c r="M101" s="37"/>
    </row>
    <row r="102" s="4" customFormat="1" ht="35" customHeight="1" spans="1:14">
      <c r="A102" s="37" t="s">
        <v>308</v>
      </c>
      <c r="B102" s="37" t="s">
        <v>254</v>
      </c>
      <c r="C102" s="38" t="s">
        <v>309</v>
      </c>
      <c r="D102" s="39" t="s">
        <v>310</v>
      </c>
      <c r="E102" s="40" t="s">
        <v>21</v>
      </c>
      <c r="F102" s="39">
        <v>2026.3</v>
      </c>
      <c r="G102" s="41">
        <v>942.43</v>
      </c>
      <c r="H102" s="42">
        <v>612.96</v>
      </c>
      <c r="I102" s="42">
        <v>287.33</v>
      </c>
      <c r="J102" s="42">
        <v>26.82</v>
      </c>
      <c r="K102" s="42">
        <v>15.32</v>
      </c>
      <c r="L102" s="43">
        <f t="shared" si="1"/>
        <v>942.43</v>
      </c>
      <c r="M102" s="37"/>
    </row>
    <row r="103" s="4" customFormat="1" ht="35" customHeight="1" spans="1:14">
      <c r="A103" s="37" t="s">
        <v>311</v>
      </c>
      <c r="B103" s="37" t="s">
        <v>312</v>
      </c>
      <c r="C103" s="38" t="s">
        <v>313</v>
      </c>
      <c r="D103" s="39" t="s">
        <v>314</v>
      </c>
      <c r="E103" s="40" t="s">
        <v>21</v>
      </c>
      <c r="F103" s="39">
        <v>2026.3</v>
      </c>
      <c r="G103" s="41">
        <v>942.43</v>
      </c>
      <c r="H103" s="42">
        <v>612.96</v>
      </c>
      <c r="I103" s="42">
        <v>287.33</v>
      </c>
      <c r="J103" s="42">
        <v>26.82</v>
      </c>
      <c r="K103" s="42">
        <v>15.32</v>
      </c>
      <c r="L103" s="43">
        <f t="shared" si="1"/>
        <v>942.43</v>
      </c>
      <c r="M103" s="38"/>
      <c r="N103" s="44"/>
    </row>
    <row r="104" s="4" customFormat="1" ht="35" customHeight="1" spans="1:14">
      <c r="A104" s="37" t="s">
        <v>315</v>
      </c>
      <c r="B104" s="37" t="s">
        <v>312</v>
      </c>
      <c r="C104" s="38" t="s">
        <v>316</v>
      </c>
      <c r="D104" s="39" t="s">
        <v>317</v>
      </c>
      <c r="E104" s="40" t="s">
        <v>21</v>
      </c>
      <c r="F104" s="39">
        <v>2026.3</v>
      </c>
      <c r="G104" s="41">
        <v>942.43</v>
      </c>
      <c r="H104" s="42">
        <v>612.96</v>
      </c>
      <c r="I104" s="42">
        <v>287.33</v>
      </c>
      <c r="J104" s="42">
        <v>26.82</v>
      </c>
      <c r="K104" s="42">
        <v>15.32</v>
      </c>
      <c r="L104" s="43">
        <f t="shared" si="1"/>
        <v>942.43</v>
      </c>
      <c r="M104" s="38"/>
      <c r="N104" s="45"/>
    </row>
    <row r="105" s="4" customFormat="1" ht="35" customHeight="1" spans="1:14">
      <c r="A105" s="37" t="s">
        <v>318</v>
      </c>
      <c r="B105" s="37" t="s">
        <v>312</v>
      </c>
      <c r="C105" s="38" t="s">
        <v>319</v>
      </c>
      <c r="D105" s="39" t="s">
        <v>320</v>
      </c>
      <c r="E105" s="40" t="s">
        <v>21</v>
      </c>
      <c r="F105" s="39">
        <v>2026.3</v>
      </c>
      <c r="G105" s="41">
        <v>942.43</v>
      </c>
      <c r="H105" s="42">
        <v>612.96</v>
      </c>
      <c r="I105" s="42">
        <v>287.33</v>
      </c>
      <c r="J105" s="42">
        <v>26.82</v>
      </c>
      <c r="K105" s="42">
        <v>15.32</v>
      </c>
      <c r="L105" s="43">
        <f t="shared" si="1"/>
        <v>942.43</v>
      </c>
      <c r="M105" s="40"/>
    </row>
    <row r="106" s="4" customFormat="1" ht="35" customHeight="1" spans="1:14">
      <c r="A106" s="37" t="s">
        <v>321</v>
      </c>
      <c r="B106" s="37" t="s">
        <v>312</v>
      </c>
      <c r="C106" s="40" t="s">
        <v>322</v>
      </c>
      <c r="D106" s="39" t="s">
        <v>323</v>
      </c>
      <c r="E106" s="40" t="s">
        <v>21</v>
      </c>
      <c r="F106" s="39">
        <v>2026.3</v>
      </c>
      <c r="G106" s="41">
        <v>942.43</v>
      </c>
      <c r="H106" s="42">
        <v>612.96</v>
      </c>
      <c r="I106" s="42">
        <v>287.33</v>
      </c>
      <c r="J106" s="42">
        <v>26.82</v>
      </c>
      <c r="K106" s="42">
        <v>15.32</v>
      </c>
      <c r="L106" s="43">
        <f t="shared" si="1"/>
        <v>942.43</v>
      </c>
      <c r="M106" s="37"/>
    </row>
    <row r="107" s="4" customFormat="1" ht="35" customHeight="1" spans="1:14">
      <c r="A107" s="37" t="s">
        <v>324</v>
      </c>
      <c r="B107" s="37" t="s">
        <v>312</v>
      </c>
      <c r="C107" s="40" t="s">
        <v>325</v>
      </c>
      <c r="D107" s="39" t="s">
        <v>326</v>
      </c>
      <c r="E107" s="40" t="s">
        <v>21</v>
      </c>
      <c r="F107" s="39">
        <v>2026.3</v>
      </c>
      <c r="G107" s="41">
        <v>942.43</v>
      </c>
      <c r="H107" s="42">
        <v>612.96</v>
      </c>
      <c r="I107" s="42">
        <v>287.33</v>
      </c>
      <c r="J107" s="42">
        <v>26.82</v>
      </c>
      <c r="K107" s="42">
        <v>15.32</v>
      </c>
      <c r="L107" s="43">
        <f t="shared" si="1"/>
        <v>942.43</v>
      </c>
      <c r="M107" s="37"/>
    </row>
    <row r="108" s="4" customFormat="1" ht="35" customHeight="1" spans="1:14">
      <c r="A108" s="37" t="s">
        <v>327</v>
      </c>
      <c r="B108" s="37" t="s">
        <v>312</v>
      </c>
      <c r="C108" s="38" t="s">
        <v>328</v>
      </c>
      <c r="D108" s="39" t="s">
        <v>329</v>
      </c>
      <c r="E108" s="40" t="s">
        <v>21</v>
      </c>
      <c r="F108" s="39">
        <v>2026.3</v>
      </c>
      <c r="G108" s="41">
        <v>942.43</v>
      </c>
      <c r="H108" s="42">
        <v>612.96</v>
      </c>
      <c r="I108" s="42">
        <v>287.33</v>
      </c>
      <c r="J108" s="42">
        <v>26.82</v>
      </c>
      <c r="K108" s="42">
        <v>15.32</v>
      </c>
      <c r="L108" s="43">
        <f t="shared" si="1"/>
        <v>942.43</v>
      </c>
      <c r="M108" s="37"/>
    </row>
    <row r="109" s="4" customFormat="1" ht="35" customHeight="1" spans="1:14">
      <c r="A109" s="37" t="s">
        <v>330</v>
      </c>
      <c r="B109" s="37" t="s">
        <v>312</v>
      </c>
      <c r="C109" s="40" t="s">
        <v>331</v>
      </c>
      <c r="D109" s="39" t="s">
        <v>332</v>
      </c>
      <c r="E109" s="40" t="s">
        <v>21</v>
      </c>
      <c r="F109" s="39">
        <v>2026.3</v>
      </c>
      <c r="G109" s="41">
        <v>942.43</v>
      </c>
      <c r="H109" s="42">
        <v>612.96</v>
      </c>
      <c r="I109" s="42">
        <v>287.33</v>
      </c>
      <c r="J109" s="42">
        <v>26.82</v>
      </c>
      <c r="K109" s="42">
        <v>15.32</v>
      </c>
      <c r="L109" s="43">
        <f t="shared" si="1"/>
        <v>942.43</v>
      </c>
      <c r="M109" s="37"/>
    </row>
    <row r="110" s="4" customFormat="1" ht="35" customHeight="1" spans="1:14">
      <c r="A110" s="37" t="s">
        <v>333</v>
      </c>
      <c r="B110" s="37" t="s">
        <v>312</v>
      </c>
      <c r="C110" s="37" t="s">
        <v>334</v>
      </c>
      <c r="D110" s="39" t="s">
        <v>335</v>
      </c>
      <c r="E110" s="40" t="s">
        <v>21</v>
      </c>
      <c r="F110" s="39">
        <v>2026.3</v>
      </c>
      <c r="G110" s="41">
        <v>942.43</v>
      </c>
      <c r="H110" s="42">
        <v>612.96</v>
      </c>
      <c r="I110" s="42">
        <v>287.33</v>
      </c>
      <c r="J110" s="42">
        <v>26.82</v>
      </c>
      <c r="K110" s="42">
        <v>15.32</v>
      </c>
      <c r="L110" s="43">
        <f t="shared" si="1"/>
        <v>942.43</v>
      </c>
      <c r="M110" s="37"/>
    </row>
    <row r="111" s="4" customFormat="1" ht="35" customHeight="1" spans="1:14">
      <c r="A111" s="37" t="s">
        <v>336</v>
      </c>
      <c r="B111" s="37" t="s">
        <v>312</v>
      </c>
      <c r="C111" s="37" t="s">
        <v>337</v>
      </c>
      <c r="D111" s="39" t="s">
        <v>338</v>
      </c>
      <c r="E111" s="40" t="s">
        <v>21</v>
      </c>
      <c r="F111" s="39">
        <v>2026.3</v>
      </c>
      <c r="G111" s="41">
        <v>942.43</v>
      </c>
      <c r="H111" s="42">
        <v>612.96</v>
      </c>
      <c r="I111" s="42">
        <v>287.33</v>
      </c>
      <c r="J111" s="42">
        <v>26.82</v>
      </c>
      <c r="K111" s="42">
        <v>15.32</v>
      </c>
      <c r="L111" s="43">
        <f t="shared" si="1"/>
        <v>942.43</v>
      </c>
      <c r="M111" s="37"/>
    </row>
    <row r="112" s="4" customFormat="1" ht="35" customHeight="1" spans="1:14">
      <c r="A112" s="37" t="s">
        <v>339</v>
      </c>
      <c r="B112" s="37" t="s">
        <v>312</v>
      </c>
      <c r="C112" s="37" t="s">
        <v>340</v>
      </c>
      <c r="D112" s="39" t="s">
        <v>27</v>
      </c>
      <c r="E112" s="40" t="s">
        <v>21</v>
      </c>
      <c r="F112" s="39">
        <v>2026.3</v>
      </c>
      <c r="G112" s="41">
        <v>942.43</v>
      </c>
      <c r="H112" s="42">
        <v>612.96</v>
      </c>
      <c r="I112" s="42">
        <v>287.33</v>
      </c>
      <c r="J112" s="42">
        <v>26.82</v>
      </c>
      <c r="K112" s="42">
        <v>15.32</v>
      </c>
      <c r="L112" s="43">
        <f t="shared" si="1"/>
        <v>942.43</v>
      </c>
      <c r="M112" s="37"/>
    </row>
    <row r="113" s="4" customFormat="1" ht="35" customHeight="1" spans="1:14">
      <c r="A113" s="37" t="s">
        <v>341</v>
      </c>
      <c r="B113" s="37" t="s">
        <v>312</v>
      </c>
      <c r="C113" s="37" t="s">
        <v>342</v>
      </c>
      <c r="D113" s="39" t="s">
        <v>343</v>
      </c>
      <c r="E113" s="40" t="s">
        <v>21</v>
      </c>
      <c r="F113" s="39">
        <v>2026.3</v>
      </c>
      <c r="G113" s="41">
        <v>942.43</v>
      </c>
      <c r="H113" s="42">
        <v>612.96</v>
      </c>
      <c r="I113" s="42">
        <v>287.33</v>
      </c>
      <c r="J113" s="42">
        <v>26.82</v>
      </c>
      <c r="K113" s="42">
        <v>15.32</v>
      </c>
      <c r="L113" s="43">
        <f t="shared" si="1"/>
        <v>942.43</v>
      </c>
      <c r="M113" s="37"/>
    </row>
    <row r="114" s="4" customFormat="1" ht="35" customHeight="1" spans="1:14">
      <c r="A114" s="37" t="s">
        <v>344</v>
      </c>
      <c r="B114" s="37" t="s">
        <v>312</v>
      </c>
      <c r="C114" s="37" t="s">
        <v>345</v>
      </c>
      <c r="D114" s="39" t="s">
        <v>346</v>
      </c>
      <c r="E114" s="40" t="s">
        <v>21</v>
      </c>
      <c r="F114" s="39">
        <v>2026.3</v>
      </c>
      <c r="G114" s="41">
        <v>942.43</v>
      </c>
      <c r="H114" s="42">
        <v>612.96</v>
      </c>
      <c r="I114" s="42">
        <v>287.33</v>
      </c>
      <c r="J114" s="42">
        <v>26.82</v>
      </c>
      <c r="K114" s="42">
        <v>15.32</v>
      </c>
      <c r="L114" s="43">
        <f t="shared" si="1"/>
        <v>942.43</v>
      </c>
      <c r="M114" s="37"/>
    </row>
    <row r="115" s="4" customFormat="1" ht="35" customHeight="1" spans="1:14">
      <c r="A115" s="37" t="s">
        <v>347</v>
      </c>
      <c r="B115" s="37" t="s">
        <v>312</v>
      </c>
      <c r="C115" s="37" t="s">
        <v>348</v>
      </c>
      <c r="D115" s="39" t="s">
        <v>349</v>
      </c>
      <c r="E115" s="40" t="s">
        <v>21</v>
      </c>
      <c r="F115" s="39">
        <v>2026.3</v>
      </c>
      <c r="G115" s="41">
        <v>942.43</v>
      </c>
      <c r="H115" s="42">
        <v>612.96</v>
      </c>
      <c r="I115" s="42">
        <v>287.33</v>
      </c>
      <c r="J115" s="42">
        <v>26.82</v>
      </c>
      <c r="K115" s="42">
        <v>15.32</v>
      </c>
      <c r="L115" s="43">
        <f t="shared" si="1"/>
        <v>942.43</v>
      </c>
      <c r="M115" s="37"/>
    </row>
    <row r="116" s="4" customFormat="1" ht="35" customHeight="1" spans="1:14">
      <c r="A116" s="37" t="s">
        <v>350</v>
      </c>
      <c r="B116" s="37" t="s">
        <v>312</v>
      </c>
      <c r="C116" s="37" t="s">
        <v>351</v>
      </c>
      <c r="D116" s="39" t="s">
        <v>352</v>
      </c>
      <c r="E116" s="40" t="s">
        <v>21</v>
      </c>
      <c r="F116" s="39">
        <v>2026.3</v>
      </c>
      <c r="G116" s="41">
        <v>942.43</v>
      </c>
      <c r="H116" s="42">
        <v>612.96</v>
      </c>
      <c r="I116" s="42">
        <v>287.33</v>
      </c>
      <c r="J116" s="42">
        <v>26.82</v>
      </c>
      <c r="K116" s="42">
        <v>15.32</v>
      </c>
      <c r="L116" s="43">
        <f t="shared" si="1"/>
        <v>942.43</v>
      </c>
      <c r="M116" s="37"/>
    </row>
    <row r="117" s="4" customFormat="1" ht="35" customHeight="1" spans="1:14">
      <c r="A117" s="37" t="s">
        <v>353</v>
      </c>
      <c r="B117" s="37" t="s">
        <v>312</v>
      </c>
      <c r="C117" s="37" t="s">
        <v>354</v>
      </c>
      <c r="D117" s="39" t="s">
        <v>355</v>
      </c>
      <c r="E117" s="40" t="s">
        <v>21</v>
      </c>
      <c r="F117" s="39">
        <v>2026.3</v>
      </c>
      <c r="G117" s="41">
        <v>942.43</v>
      </c>
      <c r="H117" s="42">
        <v>612.96</v>
      </c>
      <c r="I117" s="42">
        <v>287.33</v>
      </c>
      <c r="J117" s="42">
        <v>26.82</v>
      </c>
      <c r="K117" s="42">
        <v>15.32</v>
      </c>
      <c r="L117" s="43">
        <f t="shared" si="1"/>
        <v>942.43</v>
      </c>
      <c r="M117" s="37"/>
    </row>
    <row r="118" s="4" customFormat="1" ht="35" customHeight="1" spans="1:14">
      <c r="A118" s="37" t="s">
        <v>356</v>
      </c>
      <c r="B118" s="37" t="s">
        <v>312</v>
      </c>
      <c r="C118" s="37" t="s">
        <v>357</v>
      </c>
      <c r="D118" s="39" t="s">
        <v>358</v>
      </c>
      <c r="E118" s="40" t="s">
        <v>21</v>
      </c>
      <c r="F118" s="39">
        <v>2026.3</v>
      </c>
      <c r="G118" s="41">
        <v>942.43</v>
      </c>
      <c r="H118" s="42">
        <v>612.96</v>
      </c>
      <c r="I118" s="42">
        <v>287.33</v>
      </c>
      <c r="J118" s="42">
        <v>26.82</v>
      </c>
      <c r="K118" s="42">
        <v>15.32</v>
      </c>
      <c r="L118" s="43">
        <f t="shared" si="1"/>
        <v>942.43</v>
      </c>
      <c r="M118" s="37"/>
    </row>
    <row r="119" s="4" customFormat="1" ht="35" customHeight="1" spans="1:14">
      <c r="A119" s="37" t="s">
        <v>359</v>
      </c>
      <c r="B119" s="37" t="s">
        <v>312</v>
      </c>
      <c r="C119" s="37" t="s">
        <v>360</v>
      </c>
      <c r="D119" s="39" t="s">
        <v>361</v>
      </c>
      <c r="E119" s="40" t="s">
        <v>21</v>
      </c>
      <c r="F119" s="39">
        <v>2026.3</v>
      </c>
      <c r="G119" s="41">
        <v>942.43</v>
      </c>
      <c r="H119" s="42">
        <v>612.96</v>
      </c>
      <c r="I119" s="42">
        <v>287.33</v>
      </c>
      <c r="J119" s="42">
        <v>26.82</v>
      </c>
      <c r="K119" s="42">
        <v>15.32</v>
      </c>
      <c r="L119" s="43">
        <f t="shared" si="1"/>
        <v>942.43</v>
      </c>
      <c r="M119" s="37"/>
    </row>
    <row r="120" s="4" customFormat="1" ht="35" customHeight="1" spans="1:14">
      <c r="A120" s="37" t="s">
        <v>362</v>
      </c>
      <c r="B120" s="37" t="s">
        <v>312</v>
      </c>
      <c r="C120" s="37" t="s">
        <v>363</v>
      </c>
      <c r="D120" s="39" t="s">
        <v>364</v>
      </c>
      <c r="E120" s="40" t="s">
        <v>21</v>
      </c>
      <c r="F120" s="39">
        <v>2026.3</v>
      </c>
      <c r="G120" s="41">
        <v>942.43</v>
      </c>
      <c r="H120" s="42">
        <v>612.96</v>
      </c>
      <c r="I120" s="42">
        <v>287.33</v>
      </c>
      <c r="J120" s="42">
        <v>26.82</v>
      </c>
      <c r="K120" s="42">
        <v>15.32</v>
      </c>
      <c r="L120" s="43">
        <f t="shared" si="1"/>
        <v>942.43</v>
      </c>
      <c r="M120" s="37"/>
    </row>
    <row r="121" s="4" customFormat="1" ht="35" customHeight="1" spans="1:14">
      <c r="A121" s="37" t="s">
        <v>365</v>
      </c>
      <c r="B121" s="37" t="s">
        <v>312</v>
      </c>
      <c r="C121" s="37" t="s">
        <v>366</v>
      </c>
      <c r="D121" s="39" t="s">
        <v>367</v>
      </c>
      <c r="E121" s="40" t="s">
        <v>21</v>
      </c>
      <c r="F121" s="39">
        <v>2026.3</v>
      </c>
      <c r="G121" s="41">
        <v>942.43</v>
      </c>
      <c r="H121" s="42">
        <v>612.96</v>
      </c>
      <c r="I121" s="42">
        <v>287.33</v>
      </c>
      <c r="J121" s="42">
        <v>26.82</v>
      </c>
      <c r="K121" s="42">
        <v>15.32</v>
      </c>
      <c r="L121" s="43">
        <f t="shared" si="1"/>
        <v>942.43</v>
      </c>
      <c r="M121" s="37"/>
    </row>
    <row r="122" s="4" customFormat="1" ht="35" customHeight="1" spans="1:14">
      <c r="A122" s="37" t="s">
        <v>368</v>
      </c>
      <c r="B122" s="37" t="s">
        <v>312</v>
      </c>
      <c r="C122" s="37" t="s">
        <v>369</v>
      </c>
      <c r="D122" s="39" t="s">
        <v>370</v>
      </c>
      <c r="E122" s="40" t="s">
        <v>21</v>
      </c>
      <c r="F122" s="39">
        <v>2026.3</v>
      </c>
      <c r="G122" s="41">
        <v>942.43</v>
      </c>
      <c r="H122" s="42">
        <v>612.96</v>
      </c>
      <c r="I122" s="42">
        <v>287.33</v>
      </c>
      <c r="J122" s="42">
        <v>26.82</v>
      </c>
      <c r="K122" s="42">
        <v>15.32</v>
      </c>
      <c r="L122" s="43">
        <f t="shared" si="1"/>
        <v>942.43</v>
      </c>
      <c r="M122" s="37"/>
    </row>
    <row r="123" s="4" customFormat="1" ht="35" customHeight="1" spans="1:14">
      <c r="A123" s="37" t="s">
        <v>371</v>
      </c>
      <c r="B123" s="37" t="s">
        <v>312</v>
      </c>
      <c r="C123" s="40" t="s">
        <v>372</v>
      </c>
      <c r="D123" s="39" t="s">
        <v>373</v>
      </c>
      <c r="E123" s="40" t="s">
        <v>21</v>
      </c>
      <c r="F123" s="39">
        <v>2026.3</v>
      </c>
      <c r="G123" s="41">
        <v>942.43</v>
      </c>
      <c r="H123" s="42">
        <v>612.96</v>
      </c>
      <c r="I123" s="42">
        <v>287.33</v>
      </c>
      <c r="J123" s="42">
        <v>26.82</v>
      </c>
      <c r="K123" s="42">
        <v>15.32</v>
      </c>
      <c r="L123" s="43">
        <f t="shared" si="1"/>
        <v>942.43</v>
      </c>
      <c r="M123" s="37"/>
    </row>
    <row r="124" s="4" customFormat="1" ht="35" customHeight="1" spans="1:14">
      <c r="A124" s="37" t="s">
        <v>374</v>
      </c>
      <c r="B124" s="52" t="s">
        <v>375</v>
      </c>
      <c r="C124" s="52" t="s">
        <v>376</v>
      </c>
      <c r="D124" s="39" t="s">
        <v>377</v>
      </c>
      <c r="E124" s="40" t="s">
        <v>21</v>
      </c>
      <c r="F124" s="39">
        <v>2026.3</v>
      </c>
      <c r="G124" s="41">
        <v>942.43</v>
      </c>
      <c r="H124" s="42">
        <v>612.96</v>
      </c>
      <c r="I124" s="42">
        <v>287.33</v>
      </c>
      <c r="J124" s="42">
        <v>26.82</v>
      </c>
      <c r="K124" s="42">
        <v>15.32</v>
      </c>
      <c r="L124" s="43">
        <f t="shared" si="1"/>
        <v>942.43</v>
      </c>
      <c r="M124" s="38"/>
      <c r="N124" s="44"/>
    </row>
    <row r="125" s="4" customFormat="1" ht="35" customHeight="1" spans="1:14">
      <c r="A125" s="37" t="s">
        <v>378</v>
      </c>
      <c r="B125" s="52" t="s">
        <v>375</v>
      </c>
      <c r="C125" s="40" t="s">
        <v>379</v>
      </c>
      <c r="D125" s="39" t="s">
        <v>380</v>
      </c>
      <c r="E125" s="40" t="s">
        <v>21</v>
      </c>
      <c r="F125" s="39">
        <v>2026.3</v>
      </c>
      <c r="G125" s="41">
        <v>942.43</v>
      </c>
      <c r="H125" s="42">
        <v>612.96</v>
      </c>
      <c r="I125" s="42">
        <v>287.33</v>
      </c>
      <c r="J125" s="42">
        <v>26.82</v>
      </c>
      <c r="K125" s="42">
        <v>15.32</v>
      </c>
      <c r="L125" s="43">
        <f t="shared" si="1"/>
        <v>942.43</v>
      </c>
      <c r="M125" s="38"/>
      <c r="N125" s="45"/>
    </row>
    <row r="126" s="4" customFormat="1" ht="35" customHeight="1" spans="1:14">
      <c r="A126" s="37" t="s">
        <v>381</v>
      </c>
      <c r="B126" s="52" t="s">
        <v>375</v>
      </c>
      <c r="C126" s="52" t="s">
        <v>382</v>
      </c>
      <c r="D126" s="39" t="s">
        <v>383</v>
      </c>
      <c r="E126" s="40" t="s">
        <v>21</v>
      </c>
      <c r="F126" s="39">
        <v>2026.3</v>
      </c>
      <c r="G126" s="41">
        <v>942.43</v>
      </c>
      <c r="H126" s="42">
        <v>612.96</v>
      </c>
      <c r="I126" s="42">
        <v>287.33</v>
      </c>
      <c r="J126" s="42">
        <v>26.82</v>
      </c>
      <c r="K126" s="42">
        <v>15.32</v>
      </c>
      <c r="L126" s="43">
        <f t="shared" si="1"/>
        <v>942.43</v>
      </c>
      <c r="M126" s="40"/>
    </row>
    <row r="127" s="4" customFormat="1" ht="35" customHeight="1" spans="1:14">
      <c r="A127" s="37" t="s">
        <v>384</v>
      </c>
      <c r="B127" s="52" t="s">
        <v>375</v>
      </c>
      <c r="C127" s="52" t="s">
        <v>385</v>
      </c>
      <c r="D127" s="39" t="s">
        <v>386</v>
      </c>
      <c r="E127" s="40" t="s">
        <v>21</v>
      </c>
      <c r="F127" s="39">
        <v>2026.3</v>
      </c>
      <c r="G127" s="41">
        <v>942.43</v>
      </c>
      <c r="H127" s="42">
        <v>612.96</v>
      </c>
      <c r="I127" s="42">
        <v>287.33</v>
      </c>
      <c r="J127" s="42">
        <v>26.82</v>
      </c>
      <c r="K127" s="42">
        <v>15.32</v>
      </c>
      <c r="L127" s="43">
        <f t="shared" si="1"/>
        <v>942.43</v>
      </c>
      <c r="M127" s="37"/>
    </row>
    <row r="128" s="4" customFormat="1" ht="35" customHeight="1" spans="1:14">
      <c r="A128" s="37" t="s">
        <v>387</v>
      </c>
      <c r="B128" s="52" t="s">
        <v>375</v>
      </c>
      <c r="C128" s="52" t="s">
        <v>388</v>
      </c>
      <c r="D128" s="39" t="s">
        <v>389</v>
      </c>
      <c r="E128" s="40" t="s">
        <v>21</v>
      </c>
      <c r="F128" s="39">
        <v>2026.3</v>
      </c>
      <c r="G128" s="41">
        <v>942.43</v>
      </c>
      <c r="H128" s="42">
        <v>612.96</v>
      </c>
      <c r="I128" s="42">
        <v>287.33</v>
      </c>
      <c r="J128" s="42">
        <v>26.82</v>
      </c>
      <c r="K128" s="42">
        <v>15.32</v>
      </c>
      <c r="L128" s="43">
        <f t="shared" si="1"/>
        <v>942.43</v>
      </c>
      <c r="M128" s="37"/>
    </row>
    <row r="129" s="4" customFormat="1" ht="35" customHeight="1" spans="1:14">
      <c r="A129" s="37" t="s">
        <v>390</v>
      </c>
      <c r="B129" s="52" t="s">
        <v>375</v>
      </c>
      <c r="C129" s="52" t="s">
        <v>391</v>
      </c>
      <c r="D129" s="39" t="s">
        <v>392</v>
      </c>
      <c r="E129" s="40" t="s">
        <v>21</v>
      </c>
      <c r="F129" s="39">
        <v>2026.3</v>
      </c>
      <c r="G129" s="41">
        <v>942.43</v>
      </c>
      <c r="H129" s="42">
        <v>612.96</v>
      </c>
      <c r="I129" s="42">
        <v>287.33</v>
      </c>
      <c r="J129" s="42">
        <v>26.82</v>
      </c>
      <c r="K129" s="42">
        <v>15.32</v>
      </c>
      <c r="L129" s="43">
        <f t="shared" si="1"/>
        <v>942.43</v>
      </c>
      <c r="M129" s="37"/>
    </row>
    <row r="130" s="4" customFormat="1" ht="35" customHeight="1" spans="1:14">
      <c r="A130" s="37" t="s">
        <v>393</v>
      </c>
      <c r="B130" s="52" t="s">
        <v>375</v>
      </c>
      <c r="C130" s="52" t="s">
        <v>394</v>
      </c>
      <c r="D130" s="39" t="s">
        <v>395</v>
      </c>
      <c r="E130" s="40" t="s">
        <v>21</v>
      </c>
      <c r="F130" s="39">
        <v>2026.3</v>
      </c>
      <c r="G130" s="41">
        <v>942.43</v>
      </c>
      <c r="H130" s="42">
        <v>612.96</v>
      </c>
      <c r="I130" s="42">
        <v>287.33</v>
      </c>
      <c r="J130" s="42">
        <v>26.82</v>
      </c>
      <c r="K130" s="42">
        <v>15.32</v>
      </c>
      <c r="L130" s="43">
        <f t="shared" si="1"/>
        <v>942.43</v>
      </c>
      <c r="M130" s="37"/>
    </row>
    <row r="131" s="4" customFormat="1" ht="35" customHeight="1" spans="1:14">
      <c r="A131" s="37" t="s">
        <v>396</v>
      </c>
      <c r="B131" s="52" t="s">
        <v>375</v>
      </c>
      <c r="C131" s="52" t="s">
        <v>397</v>
      </c>
      <c r="D131" s="39" t="s">
        <v>398</v>
      </c>
      <c r="E131" s="40" t="s">
        <v>21</v>
      </c>
      <c r="F131" s="39">
        <v>2026.3</v>
      </c>
      <c r="G131" s="41">
        <v>942.43</v>
      </c>
      <c r="H131" s="42">
        <v>612.96</v>
      </c>
      <c r="I131" s="42">
        <v>287.33</v>
      </c>
      <c r="J131" s="42">
        <v>26.82</v>
      </c>
      <c r="K131" s="42">
        <v>15.32</v>
      </c>
      <c r="L131" s="43">
        <f t="shared" si="1"/>
        <v>942.43</v>
      </c>
      <c r="M131" s="37"/>
    </row>
    <row r="132" s="4" customFormat="1" ht="35" customHeight="1" spans="1:14">
      <c r="A132" s="37" t="s">
        <v>399</v>
      </c>
      <c r="B132" s="52" t="s">
        <v>375</v>
      </c>
      <c r="C132" s="52" t="s">
        <v>400</v>
      </c>
      <c r="D132" s="39" t="s">
        <v>401</v>
      </c>
      <c r="E132" s="40" t="s">
        <v>21</v>
      </c>
      <c r="F132" s="39">
        <v>2026.3</v>
      </c>
      <c r="G132" s="41">
        <v>942.43</v>
      </c>
      <c r="H132" s="42">
        <v>612.96</v>
      </c>
      <c r="I132" s="42">
        <v>287.33</v>
      </c>
      <c r="J132" s="42">
        <v>26.82</v>
      </c>
      <c r="K132" s="42">
        <v>15.32</v>
      </c>
      <c r="L132" s="43">
        <f t="shared" si="1"/>
        <v>942.43</v>
      </c>
      <c r="M132" s="37"/>
    </row>
    <row r="133" s="4" customFormat="1" ht="35" customHeight="1" spans="1:14">
      <c r="A133" s="37" t="s">
        <v>402</v>
      </c>
      <c r="B133" s="52" t="s">
        <v>375</v>
      </c>
      <c r="C133" s="52" t="s">
        <v>403</v>
      </c>
      <c r="D133" s="39" t="s">
        <v>404</v>
      </c>
      <c r="E133" s="40" t="s">
        <v>21</v>
      </c>
      <c r="F133" s="39">
        <v>2026.3</v>
      </c>
      <c r="G133" s="41">
        <v>942.43</v>
      </c>
      <c r="H133" s="42">
        <v>612.96</v>
      </c>
      <c r="I133" s="42">
        <v>287.33</v>
      </c>
      <c r="J133" s="42">
        <v>26.82</v>
      </c>
      <c r="K133" s="42">
        <v>15.32</v>
      </c>
      <c r="L133" s="43">
        <f t="shared" si="1"/>
        <v>942.43</v>
      </c>
      <c r="M133" s="37"/>
    </row>
    <row r="134" s="4" customFormat="1" ht="35" customHeight="1" spans="1:14">
      <c r="A134" s="37" t="s">
        <v>405</v>
      </c>
      <c r="B134" s="52" t="s">
        <v>375</v>
      </c>
      <c r="C134" s="40" t="s">
        <v>406</v>
      </c>
      <c r="D134" s="39" t="s">
        <v>407</v>
      </c>
      <c r="E134" s="40" t="s">
        <v>21</v>
      </c>
      <c r="F134" s="39">
        <v>2026.3</v>
      </c>
      <c r="G134" s="41">
        <v>942.43</v>
      </c>
      <c r="H134" s="42">
        <v>612.96</v>
      </c>
      <c r="I134" s="42">
        <v>287.33</v>
      </c>
      <c r="J134" s="42">
        <v>26.82</v>
      </c>
      <c r="K134" s="42">
        <v>15.32</v>
      </c>
      <c r="L134" s="43">
        <f t="shared" ref="L134:L197" si="2">H134+I134+J134+K134</f>
        <v>942.43</v>
      </c>
      <c r="M134" s="37"/>
    </row>
    <row r="135" s="4" customFormat="1" ht="35" customHeight="1" spans="1:14">
      <c r="A135" s="37" t="s">
        <v>408</v>
      </c>
      <c r="B135" s="52" t="s">
        <v>375</v>
      </c>
      <c r="C135" s="40" t="s">
        <v>409</v>
      </c>
      <c r="D135" s="39" t="s">
        <v>410</v>
      </c>
      <c r="E135" s="40" t="s">
        <v>21</v>
      </c>
      <c r="F135" s="39">
        <v>2026.3</v>
      </c>
      <c r="G135" s="41">
        <v>942.43</v>
      </c>
      <c r="H135" s="42">
        <v>612.96</v>
      </c>
      <c r="I135" s="42">
        <v>287.33</v>
      </c>
      <c r="J135" s="42">
        <v>26.82</v>
      </c>
      <c r="K135" s="42">
        <v>15.32</v>
      </c>
      <c r="L135" s="43">
        <f t="shared" si="2"/>
        <v>942.43</v>
      </c>
      <c r="M135" s="37"/>
    </row>
    <row r="136" s="4" customFormat="1" ht="35" customHeight="1" spans="1:14">
      <c r="A136" s="37" t="s">
        <v>411</v>
      </c>
      <c r="B136" s="52" t="s">
        <v>375</v>
      </c>
      <c r="C136" s="52" t="s">
        <v>412</v>
      </c>
      <c r="D136" s="39" t="s">
        <v>413</v>
      </c>
      <c r="E136" s="40" t="s">
        <v>21</v>
      </c>
      <c r="F136" s="39">
        <v>2026.3</v>
      </c>
      <c r="G136" s="41">
        <v>942.43</v>
      </c>
      <c r="H136" s="42">
        <v>612.96</v>
      </c>
      <c r="I136" s="42">
        <v>287.33</v>
      </c>
      <c r="J136" s="42">
        <v>26.82</v>
      </c>
      <c r="K136" s="42">
        <v>15.32</v>
      </c>
      <c r="L136" s="43">
        <f t="shared" si="2"/>
        <v>942.43</v>
      </c>
      <c r="M136" s="37"/>
    </row>
    <row r="137" s="4" customFormat="1" ht="35" customHeight="1" spans="1:14">
      <c r="A137" s="37" t="s">
        <v>414</v>
      </c>
      <c r="B137" s="52" t="s">
        <v>375</v>
      </c>
      <c r="C137" s="52" t="s">
        <v>415</v>
      </c>
      <c r="D137" s="39" t="s">
        <v>416</v>
      </c>
      <c r="E137" s="40" t="s">
        <v>21</v>
      </c>
      <c r="F137" s="39">
        <v>2026.3</v>
      </c>
      <c r="G137" s="41">
        <v>942.43</v>
      </c>
      <c r="H137" s="42">
        <v>612.96</v>
      </c>
      <c r="I137" s="42">
        <v>287.33</v>
      </c>
      <c r="J137" s="42">
        <v>26.82</v>
      </c>
      <c r="K137" s="42">
        <v>15.32</v>
      </c>
      <c r="L137" s="43">
        <f t="shared" si="2"/>
        <v>942.43</v>
      </c>
      <c r="M137" s="37"/>
    </row>
    <row r="138" s="4" customFormat="1" ht="35" customHeight="1" spans="1:14">
      <c r="A138" s="37" t="s">
        <v>417</v>
      </c>
      <c r="B138" s="52" t="s">
        <v>375</v>
      </c>
      <c r="C138" s="52" t="s">
        <v>418</v>
      </c>
      <c r="D138" s="39" t="s">
        <v>419</v>
      </c>
      <c r="E138" s="40" t="s">
        <v>21</v>
      </c>
      <c r="F138" s="39">
        <v>2026.3</v>
      </c>
      <c r="G138" s="41">
        <v>942.43</v>
      </c>
      <c r="H138" s="42">
        <v>612.96</v>
      </c>
      <c r="I138" s="42">
        <v>287.33</v>
      </c>
      <c r="J138" s="42">
        <v>26.82</v>
      </c>
      <c r="K138" s="42">
        <v>15.32</v>
      </c>
      <c r="L138" s="43">
        <f t="shared" si="2"/>
        <v>942.43</v>
      </c>
      <c r="M138" s="37"/>
    </row>
    <row r="139" s="4" customFormat="1" ht="35" customHeight="1" spans="1:14">
      <c r="A139" s="37" t="s">
        <v>420</v>
      </c>
      <c r="B139" s="52" t="s">
        <v>375</v>
      </c>
      <c r="C139" s="52" t="s">
        <v>421</v>
      </c>
      <c r="D139" s="39" t="s">
        <v>422</v>
      </c>
      <c r="E139" s="40" t="s">
        <v>21</v>
      </c>
      <c r="F139" s="39">
        <v>2026.3</v>
      </c>
      <c r="G139" s="41">
        <v>942.43</v>
      </c>
      <c r="H139" s="42">
        <v>612.96</v>
      </c>
      <c r="I139" s="42">
        <v>287.33</v>
      </c>
      <c r="J139" s="42">
        <v>26.82</v>
      </c>
      <c r="K139" s="42">
        <v>15.32</v>
      </c>
      <c r="L139" s="43">
        <f t="shared" si="2"/>
        <v>942.43</v>
      </c>
      <c r="M139" s="37"/>
    </row>
    <row r="140" s="4" customFormat="1" customHeight="1" spans="1:14">
      <c r="A140" s="37" t="s">
        <v>423</v>
      </c>
      <c r="B140" s="40" t="s">
        <v>424</v>
      </c>
      <c r="C140" s="53" t="s">
        <v>425</v>
      </c>
      <c r="D140" s="39" t="s">
        <v>426</v>
      </c>
      <c r="E140" s="40" t="s">
        <v>427</v>
      </c>
      <c r="F140" s="39">
        <v>2026.3</v>
      </c>
      <c r="G140" s="41">
        <v>934.77</v>
      </c>
      <c r="H140" s="42">
        <v>612.96</v>
      </c>
      <c r="I140" s="42">
        <v>287.33</v>
      </c>
      <c r="J140" s="42">
        <v>26.82</v>
      </c>
      <c r="K140" s="42">
        <v>7.66</v>
      </c>
      <c r="L140" s="43">
        <f t="shared" si="2"/>
        <v>934.77</v>
      </c>
      <c r="M140" s="37"/>
    </row>
    <row r="141" s="5" customFormat="1" customHeight="1" spans="1:14">
      <c r="A141" s="37" t="s">
        <v>428</v>
      </c>
      <c r="B141" s="41" t="s">
        <v>429</v>
      </c>
      <c r="C141" s="37" t="s">
        <v>430</v>
      </c>
      <c r="D141" s="39" t="s">
        <v>431</v>
      </c>
      <c r="E141" s="40" t="s">
        <v>427</v>
      </c>
      <c r="F141" s="39">
        <v>2026.3</v>
      </c>
      <c r="G141" s="41">
        <v>934.77</v>
      </c>
      <c r="H141" s="42">
        <v>612.96</v>
      </c>
      <c r="I141" s="42">
        <v>287.33</v>
      </c>
      <c r="J141" s="42">
        <v>26.82</v>
      </c>
      <c r="K141" s="42">
        <v>7.66</v>
      </c>
      <c r="L141" s="43">
        <f t="shared" si="2"/>
        <v>934.77</v>
      </c>
      <c r="M141" s="54"/>
    </row>
    <row r="142" s="4" customFormat="1" ht="35" customHeight="1" spans="1:14">
      <c r="A142" s="37" t="s">
        <v>432</v>
      </c>
      <c r="B142" s="40" t="s">
        <v>433</v>
      </c>
      <c r="C142" s="37" t="s">
        <v>434</v>
      </c>
      <c r="D142" s="39" t="s">
        <v>435</v>
      </c>
      <c r="E142" s="40" t="s">
        <v>427</v>
      </c>
      <c r="F142" s="39">
        <v>2026.3</v>
      </c>
      <c r="G142" s="41">
        <v>934.77</v>
      </c>
      <c r="H142" s="42">
        <v>612.96</v>
      </c>
      <c r="I142" s="42">
        <v>287.33</v>
      </c>
      <c r="J142" s="42">
        <v>26.82</v>
      </c>
      <c r="K142" s="42">
        <v>7.66</v>
      </c>
      <c r="L142" s="43">
        <f t="shared" si="2"/>
        <v>934.77</v>
      </c>
      <c r="M142" s="38"/>
      <c r="N142" s="44"/>
    </row>
    <row r="143" s="4" customFormat="1" ht="35" customHeight="1" spans="1:14">
      <c r="A143" s="37" t="s">
        <v>436</v>
      </c>
      <c r="B143" s="40" t="s">
        <v>433</v>
      </c>
      <c r="C143" s="37" t="s">
        <v>437</v>
      </c>
      <c r="D143" s="39" t="s">
        <v>438</v>
      </c>
      <c r="E143" s="40" t="s">
        <v>427</v>
      </c>
      <c r="F143" s="39">
        <v>2026.3</v>
      </c>
      <c r="G143" s="41">
        <v>934.77</v>
      </c>
      <c r="H143" s="42">
        <v>612.96</v>
      </c>
      <c r="I143" s="42">
        <v>287.33</v>
      </c>
      <c r="J143" s="42">
        <v>26.82</v>
      </c>
      <c r="K143" s="42">
        <v>7.66</v>
      </c>
      <c r="L143" s="43">
        <f t="shared" si="2"/>
        <v>934.77</v>
      </c>
      <c r="M143" s="38"/>
      <c r="N143" s="45"/>
    </row>
    <row r="144" s="4" customFormat="1" ht="35" customHeight="1" spans="1:14">
      <c r="A144" s="37" t="s">
        <v>439</v>
      </c>
      <c r="B144" s="40" t="s">
        <v>440</v>
      </c>
      <c r="C144" s="37" t="s">
        <v>441</v>
      </c>
      <c r="D144" s="39" t="s">
        <v>442</v>
      </c>
      <c r="E144" s="40" t="s">
        <v>427</v>
      </c>
      <c r="F144" s="39">
        <v>2026.3</v>
      </c>
      <c r="G144" s="41">
        <v>934.77</v>
      </c>
      <c r="H144" s="42">
        <v>612.96</v>
      </c>
      <c r="I144" s="42">
        <v>287.33</v>
      </c>
      <c r="J144" s="42">
        <v>26.82</v>
      </c>
      <c r="K144" s="42">
        <v>7.66</v>
      </c>
      <c r="L144" s="43">
        <f t="shared" si="2"/>
        <v>934.77</v>
      </c>
      <c r="M144" s="38"/>
      <c r="N144" s="44"/>
    </row>
    <row r="145" s="4" customFormat="1" ht="35" customHeight="1" spans="1:14">
      <c r="A145" s="37" t="s">
        <v>443</v>
      </c>
      <c r="B145" s="40" t="s">
        <v>440</v>
      </c>
      <c r="C145" s="37" t="s">
        <v>444</v>
      </c>
      <c r="D145" s="39" t="s">
        <v>241</v>
      </c>
      <c r="E145" s="40" t="s">
        <v>427</v>
      </c>
      <c r="F145" s="39">
        <v>2026.3</v>
      </c>
      <c r="G145" s="41">
        <v>934.77</v>
      </c>
      <c r="H145" s="42">
        <v>612.96</v>
      </c>
      <c r="I145" s="42">
        <v>287.33</v>
      </c>
      <c r="J145" s="42">
        <v>26.82</v>
      </c>
      <c r="K145" s="42">
        <v>7.66</v>
      </c>
      <c r="L145" s="43">
        <f t="shared" si="2"/>
        <v>934.77</v>
      </c>
      <c r="M145" s="38"/>
      <c r="N145" s="45"/>
    </row>
    <row r="146" s="4" customFormat="1" ht="35" customHeight="1" spans="1:14">
      <c r="A146" s="37" t="s">
        <v>445</v>
      </c>
      <c r="B146" s="37" t="s">
        <v>446</v>
      </c>
      <c r="C146" s="41" t="s">
        <v>447</v>
      </c>
      <c r="D146" s="39" t="s">
        <v>448</v>
      </c>
      <c r="E146" s="40" t="s">
        <v>427</v>
      </c>
      <c r="F146" s="39">
        <v>2026.3</v>
      </c>
      <c r="G146" s="41">
        <f>L146</f>
        <v>934.77</v>
      </c>
      <c r="H146" s="42">
        <v>612.96</v>
      </c>
      <c r="I146" s="42">
        <v>287.33</v>
      </c>
      <c r="J146" s="42">
        <v>26.82</v>
      </c>
      <c r="K146" s="42">
        <v>7.66</v>
      </c>
      <c r="L146" s="43">
        <f t="shared" si="2"/>
        <v>934.77</v>
      </c>
      <c r="M146" s="38"/>
      <c r="N146" s="44"/>
    </row>
    <row r="147" s="4" customFormat="1" ht="35" customHeight="1" spans="1:14">
      <c r="A147" s="37" t="s">
        <v>449</v>
      </c>
      <c r="B147" s="37" t="s">
        <v>446</v>
      </c>
      <c r="C147" s="41" t="s">
        <v>450</v>
      </c>
      <c r="D147" s="39" t="s">
        <v>52</v>
      </c>
      <c r="E147" s="40" t="s">
        <v>427</v>
      </c>
      <c r="F147" s="39">
        <v>2026.3</v>
      </c>
      <c r="G147" s="41">
        <f>L147</f>
        <v>934.77</v>
      </c>
      <c r="H147" s="42">
        <v>612.96</v>
      </c>
      <c r="I147" s="42">
        <v>287.33</v>
      </c>
      <c r="J147" s="42">
        <v>26.82</v>
      </c>
      <c r="K147" s="42">
        <v>7.66</v>
      </c>
      <c r="L147" s="43">
        <f t="shared" si="2"/>
        <v>934.77</v>
      </c>
      <c r="M147" s="38"/>
      <c r="N147" s="45"/>
    </row>
    <row r="148" s="4" customFormat="1" ht="35" customHeight="1" spans="1:14">
      <c r="A148" s="37" t="s">
        <v>451</v>
      </c>
      <c r="B148" s="37" t="s">
        <v>452</v>
      </c>
      <c r="C148" s="37" t="s">
        <v>453</v>
      </c>
      <c r="D148" s="39" t="s">
        <v>454</v>
      </c>
      <c r="E148" s="40" t="s">
        <v>427</v>
      </c>
      <c r="F148" s="39">
        <v>2026.3</v>
      </c>
      <c r="G148" s="41">
        <v>934.77</v>
      </c>
      <c r="H148" s="42">
        <v>612.96</v>
      </c>
      <c r="I148" s="42">
        <v>287.33</v>
      </c>
      <c r="J148" s="42">
        <v>26.82</v>
      </c>
      <c r="K148" s="42">
        <v>7.66</v>
      </c>
      <c r="L148" s="43">
        <f t="shared" si="2"/>
        <v>934.77</v>
      </c>
      <c r="M148" s="37"/>
    </row>
    <row r="149" s="4" customFormat="1" ht="35" customHeight="1" spans="1:14">
      <c r="A149" s="37" t="s">
        <v>455</v>
      </c>
      <c r="B149" s="37" t="s">
        <v>452</v>
      </c>
      <c r="C149" s="37" t="s">
        <v>456</v>
      </c>
      <c r="D149" s="39" t="s">
        <v>457</v>
      </c>
      <c r="E149" s="40" t="s">
        <v>427</v>
      </c>
      <c r="F149" s="39">
        <v>2026.3</v>
      </c>
      <c r="G149" s="41">
        <v>934.77</v>
      </c>
      <c r="H149" s="42">
        <v>612.96</v>
      </c>
      <c r="I149" s="42">
        <v>287.33</v>
      </c>
      <c r="J149" s="42">
        <v>26.82</v>
      </c>
      <c r="K149" s="42">
        <v>7.66</v>
      </c>
      <c r="L149" s="43">
        <f t="shared" si="2"/>
        <v>934.77</v>
      </c>
      <c r="M149" s="37"/>
    </row>
    <row r="150" s="4" customFormat="1" ht="35" customHeight="1" spans="1:14">
      <c r="A150" s="37" t="s">
        <v>458</v>
      </c>
      <c r="B150" s="37" t="s">
        <v>452</v>
      </c>
      <c r="C150" s="37" t="s">
        <v>459</v>
      </c>
      <c r="D150" s="39" t="s">
        <v>177</v>
      </c>
      <c r="E150" s="40" t="s">
        <v>427</v>
      </c>
      <c r="F150" s="39">
        <v>2026.3</v>
      </c>
      <c r="G150" s="41">
        <v>934.77</v>
      </c>
      <c r="H150" s="42">
        <v>612.96</v>
      </c>
      <c r="I150" s="42">
        <v>287.33</v>
      </c>
      <c r="J150" s="42">
        <v>26.82</v>
      </c>
      <c r="K150" s="42">
        <v>7.66</v>
      </c>
      <c r="L150" s="43">
        <f t="shared" si="2"/>
        <v>934.77</v>
      </c>
      <c r="M150" s="37"/>
    </row>
    <row r="151" s="4" customFormat="1" ht="35" customHeight="1" spans="1:14">
      <c r="A151" s="37" t="s">
        <v>460</v>
      </c>
      <c r="B151" s="37" t="s">
        <v>452</v>
      </c>
      <c r="C151" s="37" t="s">
        <v>461</v>
      </c>
      <c r="D151" s="39" t="s">
        <v>462</v>
      </c>
      <c r="E151" s="40" t="s">
        <v>427</v>
      </c>
      <c r="F151" s="39">
        <v>2026.3</v>
      </c>
      <c r="G151" s="41">
        <v>934.77</v>
      </c>
      <c r="H151" s="42">
        <v>612.96</v>
      </c>
      <c r="I151" s="42">
        <v>287.33</v>
      </c>
      <c r="J151" s="42">
        <v>26.82</v>
      </c>
      <c r="K151" s="42">
        <v>7.66</v>
      </c>
      <c r="L151" s="43">
        <f t="shared" si="2"/>
        <v>934.77</v>
      </c>
      <c r="M151" s="37"/>
    </row>
    <row r="152" s="4" customFormat="1" ht="35" customHeight="1" spans="1:14">
      <c r="A152" s="37" t="s">
        <v>463</v>
      </c>
      <c r="B152" s="37" t="s">
        <v>452</v>
      </c>
      <c r="C152" s="37" t="s">
        <v>464</v>
      </c>
      <c r="D152" s="39" t="s">
        <v>465</v>
      </c>
      <c r="E152" s="40" t="s">
        <v>427</v>
      </c>
      <c r="F152" s="39">
        <v>2026.3</v>
      </c>
      <c r="G152" s="41">
        <v>934.77</v>
      </c>
      <c r="H152" s="42">
        <v>612.96</v>
      </c>
      <c r="I152" s="42">
        <v>287.33</v>
      </c>
      <c r="J152" s="42">
        <v>26.82</v>
      </c>
      <c r="K152" s="42">
        <v>7.66</v>
      </c>
      <c r="L152" s="43">
        <f t="shared" si="2"/>
        <v>934.77</v>
      </c>
      <c r="M152" s="37"/>
    </row>
    <row r="153" s="4" customFormat="1" ht="35" customHeight="1" spans="1:14">
      <c r="A153" s="37" t="s">
        <v>466</v>
      </c>
      <c r="B153" s="41" t="s">
        <v>467</v>
      </c>
      <c r="C153" s="37" t="s">
        <v>468</v>
      </c>
      <c r="D153" s="39" t="s">
        <v>469</v>
      </c>
      <c r="E153" s="37" t="s">
        <v>470</v>
      </c>
      <c r="F153" s="39">
        <v>2026.3</v>
      </c>
      <c r="G153" s="41">
        <v>948.18</v>
      </c>
      <c r="H153" s="42">
        <v>612.96</v>
      </c>
      <c r="I153" s="42">
        <v>287.33</v>
      </c>
      <c r="J153" s="42">
        <v>26.82</v>
      </c>
      <c r="K153" s="42">
        <v>21.07</v>
      </c>
      <c r="L153" s="43">
        <f t="shared" si="2"/>
        <v>948.18</v>
      </c>
      <c r="M153" s="37"/>
    </row>
    <row r="154" s="4" customFormat="1" ht="35" customHeight="1" spans="1:14">
      <c r="A154" s="37" t="s">
        <v>471</v>
      </c>
      <c r="B154" s="41" t="s">
        <v>472</v>
      </c>
      <c r="C154" s="37" t="s">
        <v>473</v>
      </c>
      <c r="D154" s="39" t="s">
        <v>183</v>
      </c>
      <c r="E154" s="37" t="s">
        <v>470</v>
      </c>
      <c r="F154" s="39">
        <v>2026.3</v>
      </c>
      <c r="G154" s="41">
        <v>934.77</v>
      </c>
      <c r="H154" s="42">
        <v>612.96</v>
      </c>
      <c r="I154" s="42">
        <v>287.33</v>
      </c>
      <c r="J154" s="42">
        <v>26.82</v>
      </c>
      <c r="K154" s="42">
        <v>7.66</v>
      </c>
      <c r="L154" s="43">
        <f t="shared" si="2"/>
        <v>934.77</v>
      </c>
      <c r="M154" s="37"/>
    </row>
    <row r="155" s="4" customFormat="1" ht="35" customHeight="1" spans="1:14">
      <c r="A155" s="37" t="s">
        <v>474</v>
      </c>
      <c r="B155" s="41" t="s">
        <v>475</v>
      </c>
      <c r="C155" s="37" t="s">
        <v>476</v>
      </c>
      <c r="D155" s="39" t="s">
        <v>477</v>
      </c>
      <c r="E155" s="37" t="s">
        <v>470</v>
      </c>
      <c r="F155" s="39">
        <v>2026.3</v>
      </c>
      <c r="G155" s="41">
        <v>934.77</v>
      </c>
      <c r="H155" s="42">
        <v>612.96</v>
      </c>
      <c r="I155" s="42">
        <v>287.33</v>
      </c>
      <c r="J155" s="42">
        <v>26.82</v>
      </c>
      <c r="K155" s="42">
        <v>7.66</v>
      </c>
      <c r="L155" s="43">
        <f t="shared" si="2"/>
        <v>934.77</v>
      </c>
      <c r="M155" s="37"/>
    </row>
    <row r="156" s="4" customFormat="1" ht="35" customHeight="1" spans="1:14">
      <c r="A156" s="37" t="s">
        <v>478</v>
      </c>
      <c r="B156" s="41" t="s">
        <v>475</v>
      </c>
      <c r="C156" s="37" t="s">
        <v>479</v>
      </c>
      <c r="D156" s="39" t="s">
        <v>480</v>
      </c>
      <c r="E156" s="37" t="s">
        <v>470</v>
      </c>
      <c r="F156" s="39">
        <v>2026.3</v>
      </c>
      <c r="G156" s="41">
        <v>934.77</v>
      </c>
      <c r="H156" s="42">
        <v>612.96</v>
      </c>
      <c r="I156" s="42">
        <v>287.33</v>
      </c>
      <c r="J156" s="42">
        <v>26.82</v>
      </c>
      <c r="K156" s="42">
        <v>7.66</v>
      </c>
      <c r="L156" s="43">
        <f t="shared" si="2"/>
        <v>934.77</v>
      </c>
      <c r="M156" s="37"/>
    </row>
    <row r="157" s="4" customFormat="1" ht="35" customHeight="1" spans="1:14">
      <c r="A157" s="37" t="s">
        <v>481</v>
      </c>
      <c r="B157" s="41" t="s">
        <v>475</v>
      </c>
      <c r="C157" s="37" t="s">
        <v>482</v>
      </c>
      <c r="D157" s="39" t="s">
        <v>483</v>
      </c>
      <c r="E157" s="37" t="s">
        <v>470</v>
      </c>
      <c r="F157" s="39">
        <v>2026.3</v>
      </c>
      <c r="G157" s="41">
        <v>934.77</v>
      </c>
      <c r="H157" s="42">
        <v>612.96</v>
      </c>
      <c r="I157" s="42">
        <v>287.33</v>
      </c>
      <c r="J157" s="42">
        <v>26.82</v>
      </c>
      <c r="K157" s="42">
        <v>7.66</v>
      </c>
      <c r="L157" s="43">
        <f t="shared" si="2"/>
        <v>934.77</v>
      </c>
      <c r="M157" s="37"/>
    </row>
    <row r="158" s="4" customFormat="1" ht="35" customHeight="1" spans="1:14">
      <c r="A158" s="37" t="s">
        <v>484</v>
      </c>
      <c r="B158" s="41" t="s">
        <v>475</v>
      </c>
      <c r="C158" s="37" t="s">
        <v>485</v>
      </c>
      <c r="D158" s="39" t="s">
        <v>241</v>
      </c>
      <c r="E158" s="37" t="s">
        <v>470</v>
      </c>
      <c r="F158" s="39">
        <v>2026.3</v>
      </c>
      <c r="G158" s="41">
        <v>934.77</v>
      </c>
      <c r="H158" s="42">
        <v>612.96</v>
      </c>
      <c r="I158" s="42">
        <v>287.33</v>
      </c>
      <c r="J158" s="42">
        <v>26.82</v>
      </c>
      <c r="K158" s="42">
        <v>7.66</v>
      </c>
      <c r="L158" s="43">
        <f t="shared" si="2"/>
        <v>934.77</v>
      </c>
      <c r="M158" s="37"/>
    </row>
    <row r="159" s="4" customFormat="1" ht="35" customHeight="1" spans="1:14">
      <c r="A159" s="37" t="s">
        <v>486</v>
      </c>
      <c r="B159" s="41" t="s">
        <v>475</v>
      </c>
      <c r="C159" s="37" t="s">
        <v>487</v>
      </c>
      <c r="D159" s="39" t="s">
        <v>124</v>
      </c>
      <c r="E159" s="37" t="s">
        <v>470</v>
      </c>
      <c r="F159" s="39">
        <v>2026.3</v>
      </c>
      <c r="G159" s="41">
        <v>934.77</v>
      </c>
      <c r="H159" s="42">
        <v>612.96</v>
      </c>
      <c r="I159" s="42">
        <v>287.33</v>
      </c>
      <c r="J159" s="42">
        <v>26.82</v>
      </c>
      <c r="K159" s="42">
        <v>7.66</v>
      </c>
      <c r="L159" s="43">
        <f t="shared" si="2"/>
        <v>934.77</v>
      </c>
      <c r="M159" s="37"/>
    </row>
    <row r="160" s="4" customFormat="1" ht="35" customHeight="1" spans="1:14">
      <c r="A160" s="37" t="s">
        <v>488</v>
      </c>
      <c r="B160" s="41" t="s">
        <v>475</v>
      </c>
      <c r="C160" s="37" t="s">
        <v>489</v>
      </c>
      <c r="D160" s="39" t="s">
        <v>286</v>
      </c>
      <c r="E160" s="37" t="s">
        <v>470</v>
      </c>
      <c r="F160" s="39">
        <v>2026.3</v>
      </c>
      <c r="G160" s="41">
        <v>934.77</v>
      </c>
      <c r="H160" s="42">
        <v>612.96</v>
      </c>
      <c r="I160" s="42">
        <v>287.33</v>
      </c>
      <c r="J160" s="42">
        <v>26.82</v>
      </c>
      <c r="K160" s="42">
        <v>7.66</v>
      </c>
      <c r="L160" s="43">
        <f t="shared" si="2"/>
        <v>934.77</v>
      </c>
      <c r="M160" s="37"/>
    </row>
    <row r="161" s="4" customFormat="1" ht="35" customHeight="1" spans="1:14">
      <c r="A161" s="37" t="s">
        <v>490</v>
      </c>
      <c r="B161" s="41" t="s">
        <v>475</v>
      </c>
      <c r="C161" s="55" t="s">
        <v>491</v>
      </c>
      <c r="D161" s="39" t="s">
        <v>492</v>
      </c>
      <c r="E161" s="37" t="s">
        <v>470</v>
      </c>
      <c r="F161" s="39">
        <v>2026.3</v>
      </c>
      <c r="G161" s="41">
        <v>934.77</v>
      </c>
      <c r="H161" s="42">
        <v>612.96</v>
      </c>
      <c r="I161" s="42">
        <v>287.33</v>
      </c>
      <c r="J161" s="42">
        <v>26.82</v>
      </c>
      <c r="K161" s="42">
        <v>7.66</v>
      </c>
      <c r="L161" s="43">
        <f t="shared" si="2"/>
        <v>934.77</v>
      </c>
      <c r="M161" s="37"/>
    </row>
    <row r="162" s="4" customFormat="1" ht="35" customHeight="1" spans="1:14">
      <c r="A162" s="37" t="s">
        <v>493</v>
      </c>
      <c r="B162" s="41" t="s">
        <v>475</v>
      </c>
      <c r="C162" s="37" t="s">
        <v>494</v>
      </c>
      <c r="D162" s="39" t="s">
        <v>495</v>
      </c>
      <c r="E162" s="37" t="s">
        <v>470</v>
      </c>
      <c r="F162" s="39">
        <v>2026.3</v>
      </c>
      <c r="G162" s="41">
        <v>934.77</v>
      </c>
      <c r="H162" s="42">
        <v>612.96</v>
      </c>
      <c r="I162" s="42">
        <v>287.33</v>
      </c>
      <c r="J162" s="42">
        <v>26.82</v>
      </c>
      <c r="K162" s="42">
        <v>7.66</v>
      </c>
      <c r="L162" s="43">
        <f t="shared" si="2"/>
        <v>934.77</v>
      </c>
      <c r="M162" s="37"/>
    </row>
    <row r="163" s="4" customFormat="1" ht="35" customHeight="1" spans="1:14">
      <c r="A163" s="37" t="s">
        <v>496</v>
      </c>
      <c r="B163" s="41" t="s">
        <v>475</v>
      </c>
      <c r="C163" s="37" t="s">
        <v>497</v>
      </c>
      <c r="D163" s="39" t="s">
        <v>498</v>
      </c>
      <c r="E163" s="37" t="s">
        <v>470</v>
      </c>
      <c r="F163" s="39">
        <v>2026.3</v>
      </c>
      <c r="G163" s="41">
        <v>942.43</v>
      </c>
      <c r="H163" s="42">
        <v>612.96</v>
      </c>
      <c r="I163" s="42">
        <v>287.33</v>
      </c>
      <c r="J163" s="42">
        <v>26.82</v>
      </c>
      <c r="K163" s="42">
        <v>15.32</v>
      </c>
      <c r="L163" s="43">
        <f t="shared" si="2"/>
        <v>942.43</v>
      </c>
      <c r="M163" s="37"/>
    </row>
    <row r="164" s="4" customFormat="1" ht="35" customHeight="1" spans="1:14">
      <c r="A164" s="37" t="s">
        <v>499</v>
      </c>
      <c r="B164" s="41" t="s">
        <v>475</v>
      </c>
      <c r="C164" s="37" t="s">
        <v>500</v>
      </c>
      <c r="D164" s="39" t="s">
        <v>501</v>
      </c>
      <c r="E164" s="37" t="s">
        <v>470</v>
      </c>
      <c r="F164" s="39">
        <v>2026.3</v>
      </c>
      <c r="G164" s="41">
        <v>942.43</v>
      </c>
      <c r="H164" s="42">
        <v>612.96</v>
      </c>
      <c r="I164" s="42">
        <v>287.33</v>
      </c>
      <c r="J164" s="42">
        <v>26.82</v>
      </c>
      <c r="K164" s="42">
        <v>15.32</v>
      </c>
      <c r="L164" s="43">
        <f t="shared" si="2"/>
        <v>942.43</v>
      </c>
      <c r="M164" s="37"/>
    </row>
    <row r="165" s="4" customFormat="1" ht="35" customHeight="1" spans="1:14">
      <c r="A165" s="37" t="s">
        <v>502</v>
      </c>
      <c r="B165" s="41" t="s">
        <v>475</v>
      </c>
      <c r="C165" s="37" t="s">
        <v>503</v>
      </c>
      <c r="D165" s="39" t="s">
        <v>504</v>
      </c>
      <c r="E165" s="37" t="s">
        <v>470</v>
      </c>
      <c r="F165" s="39">
        <v>2026.3</v>
      </c>
      <c r="G165" s="41">
        <v>942.43</v>
      </c>
      <c r="H165" s="42">
        <v>612.96</v>
      </c>
      <c r="I165" s="42">
        <v>287.33</v>
      </c>
      <c r="J165" s="42">
        <v>26.82</v>
      </c>
      <c r="K165" s="42">
        <v>15.32</v>
      </c>
      <c r="L165" s="43">
        <f t="shared" si="2"/>
        <v>942.43</v>
      </c>
      <c r="M165" s="37"/>
    </row>
    <row r="166" s="4" customFormat="1" ht="35" customHeight="1" spans="1:14">
      <c r="A166" s="37" t="s">
        <v>505</v>
      </c>
      <c r="B166" s="40" t="s">
        <v>506</v>
      </c>
      <c r="C166" s="37" t="s">
        <v>507</v>
      </c>
      <c r="D166" s="39" t="s">
        <v>508</v>
      </c>
      <c r="E166" s="37" t="s">
        <v>470</v>
      </c>
      <c r="F166" s="39">
        <v>2026.3</v>
      </c>
      <c r="G166" s="41">
        <v>942.43</v>
      </c>
      <c r="H166" s="42">
        <v>612.96</v>
      </c>
      <c r="I166" s="42">
        <v>287.33</v>
      </c>
      <c r="J166" s="42">
        <v>26.82</v>
      </c>
      <c r="K166" s="42">
        <v>15.32</v>
      </c>
      <c r="L166" s="43">
        <f t="shared" si="2"/>
        <v>942.43</v>
      </c>
      <c r="M166" s="37"/>
    </row>
    <row r="167" s="4" customFormat="1" ht="35" customHeight="1" spans="1:14">
      <c r="A167" s="37" t="s">
        <v>509</v>
      </c>
      <c r="B167" s="40" t="s">
        <v>506</v>
      </c>
      <c r="C167" s="37" t="s">
        <v>510</v>
      </c>
      <c r="D167" s="39" t="s">
        <v>511</v>
      </c>
      <c r="E167" s="37" t="s">
        <v>470</v>
      </c>
      <c r="F167" s="39">
        <v>2026.3</v>
      </c>
      <c r="G167" s="41">
        <v>942.43</v>
      </c>
      <c r="H167" s="42">
        <v>612.96</v>
      </c>
      <c r="I167" s="42">
        <v>287.33</v>
      </c>
      <c r="J167" s="42">
        <v>26.82</v>
      </c>
      <c r="K167" s="42">
        <v>15.32</v>
      </c>
      <c r="L167" s="43">
        <f t="shared" si="2"/>
        <v>942.43</v>
      </c>
      <c r="M167" s="37"/>
    </row>
    <row r="168" s="4" customFormat="1" ht="35" customHeight="1" spans="1:14">
      <c r="A168" s="37" t="s">
        <v>512</v>
      </c>
      <c r="B168" s="40" t="s">
        <v>506</v>
      </c>
      <c r="C168" s="37" t="s">
        <v>513</v>
      </c>
      <c r="D168" s="39" t="s">
        <v>514</v>
      </c>
      <c r="E168" s="37" t="s">
        <v>470</v>
      </c>
      <c r="F168" s="39">
        <v>2026.3</v>
      </c>
      <c r="G168" s="41">
        <v>942.43</v>
      </c>
      <c r="H168" s="42">
        <v>612.96</v>
      </c>
      <c r="I168" s="42">
        <v>287.33</v>
      </c>
      <c r="J168" s="42">
        <v>26.82</v>
      </c>
      <c r="K168" s="42">
        <v>15.32</v>
      </c>
      <c r="L168" s="43">
        <f t="shared" si="2"/>
        <v>942.43</v>
      </c>
      <c r="M168" s="37"/>
    </row>
    <row r="169" s="4" customFormat="1" ht="35" customHeight="1" spans="1:14">
      <c r="A169" s="37" t="s">
        <v>515</v>
      </c>
      <c r="B169" s="40" t="s">
        <v>506</v>
      </c>
      <c r="C169" s="37" t="s">
        <v>516</v>
      </c>
      <c r="D169" s="39" t="s">
        <v>517</v>
      </c>
      <c r="E169" s="37" t="s">
        <v>470</v>
      </c>
      <c r="F169" s="39">
        <v>2026.3</v>
      </c>
      <c r="G169" s="41">
        <v>942.43</v>
      </c>
      <c r="H169" s="42">
        <v>612.96</v>
      </c>
      <c r="I169" s="42">
        <v>287.33</v>
      </c>
      <c r="J169" s="42">
        <v>26.82</v>
      </c>
      <c r="K169" s="42">
        <v>15.32</v>
      </c>
      <c r="L169" s="43">
        <f t="shared" si="2"/>
        <v>942.43</v>
      </c>
      <c r="M169" s="37"/>
    </row>
    <row r="170" s="4" customFormat="1" ht="35" customHeight="1" spans="1:14">
      <c r="A170" s="37" t="s">
        <v>518</v>
      </c>
      <c r="B170" s="40" t="s">
        <v>506</v>
      </c>
      <c r="C170" s="37" t="s">
        <v>519</v>
      </c>
      <c r="D170" s="39" t="s">
        <v>520</v>
      </c>
      <c r="E170" s="37" t="s">
        <v>470</v>
      </c>
      <c r="F170" s="39">
        <v>2026.3</v>
      </c>
      <c r="G170" s="41">
        <v>942.43</v>
      </c>
      <c r="H170" s="42">
        <v>612.96</v>
      </c>
      <c r="I170" s="42">
        <v>287.33</v>
      </c>
      <c r="J170" s="42">
        <v>26.82</v>
      </c>
      <c r="K170" s="42">
        <v>15.32</v>
      </c>
      <c r="L170" s="43">
        <f t="shared" si="2"/>
        <v>942.43</v>
      </c>
      <c r="M170" s="37"/>
    </row>
    <row r="171" s="4" customFormat="1" ht="35" customHeight="1" spans="1:14">
      <c r="A171" s="37" t="s">
        <v>521</v>
      </c>
      <c r="B171" s="37" t="s">
        <v>522</v>
      </c>
      <c r="C171" s="41" t="s">
        <v>523</v>
      </c>
      <c r="D171" s="39" t="s">
        <v>524</v>
      </c>
      <c r="E171" s="40" t="s">
        <v>427</v>
      </c>
      <c r="F171" s="39">
        <v>2026.3</v>
      </c>
      <c r="G171" s="41">
        <v>934.77</v>
      </c>
      <c r="H171" s="42">
        <v>612.96</v>
      </c>
      <c r="I171" s="42">
        <v>287.33</v>
      </c>
      <c r="J171" s="42">
        <v>26.82</v>
      </c>
      <c r="K171" s="42">
        <v>7.66</v>
      </c>
      <c r="L171" s="43">
        <f t="shared" si="2"/>
        <v>934.77</v>
      </c>
      <c r="M171" s="38"/>
      <c r="N171" s="44"/>
    </row>
    <row r="172" s="4" customFormat="1" ht="35" customHeight="1" spans="1:14">
      <c r="A172" s="37" t="s">
        <v>525</v>
      </c>
      <c r="B172" s="37" t="s">
        <v>522</v>
      </c>
      <c r="C172" s="41" t="s">
        <v>526</v>
      </c>
      <c r="D172" s="39" t="s">
        <v>527</v>
      </c>
      <c r="E172" s="40" t="s">
        <v>427</v>
      </c>
      <c r="F172" s="39">
        <v>2026.3</v>
      </c>
      <c r="G172" s="41">
        <v>934.77</v>
      </c>
      <c r="H172" s="42">
        <v>612.96</v>
      </c>
      <c r="I172" s="42">
        <v>287.33</v>
      </c>
      <c r="J172" s="42">
        <v>26.82</v>
      </c>
      <c r="K172" s="42">
        <v>7.66</v>
      </c>
      <c r="L172" s="43">
        <f t="shared" si="2"/>
        <v>934.77</v>
      </c>
      <c r="M172" s="38"/>
      <c r="N172" s="45"/>
    </row>
    <row r="173" s="4" customFormat="1" ht="35" customHeight="1" spans="1:14">
      <c r="A173" s="37" t="s">
        <v>528</v>
      </c>
      <c r="B173" s="37" t="s">
        <v>522</v>
      </c>
      <c r="C173" s="56" t="s">
        <v>529</v>
      </c>
      <c r="D173" s="39" t="s">
        <v>530</v>
      </c>
      <c r="E173" s="40" t="s">
        <v>427</v>
      </c>
      <c r="F173" s="39">
        <v>2026.3</v>
      </c>
      <c r="G173" s="41">
        <v>934.77</v>
      </c>
      <c r="H173" s="42">
        <v>612.96</v>
      </c>
      <c r="I173" s="42">
        <v>287.33</v>
      </c>
      <c r="J173" s="42">
        <v>26.82</v>
      </c>
      <c r="K173" s="42">
        <v>7.66</v>
      </c>
      <c r="L173" s="43">
        <f t="shared" si="2"/>
        <v>934.77</v>
      </c>
      <c r="M173" s="40"/>
    </row>
    <row r="174" s="4" customFormat="1" ht="35" customHeight="1" spans="1:14">
      <c r="A174" s="37" t="s">
        <v>531</v>
      </c>
      <c r="B174" s="37" t="s">
        <v>522</v>
      </c>
      <c r="C174" s="41" t="s">
        <v>532</v>
      </c>
      <c r="D174" s="39" t="s">
        <v>533</v>
      </c>
      <c r="E174" s="40" t="s">
        <v>427</v>
      </c>
      <c r="F174" s="39">
        <v>2026.3</v>
      </c>
      <c r="G174" s="41">
        <v>934.77</v>
      </c>
      <c r="H174" s="42">
        <v>612.96</v>
      </c>
      <c r="I174" s="42">
        <v>287.33</v>
      </c>
      <c r="J174" s="42">
        <v>26.82</v>
      </c>
      <c r="K174" s="42">
        <v>7.66</v>
      </c>
      <c r="L174" s="43">
        <f t="shared" si="2"/>
        <v>934.77</v>
      </c>
      <c r="M174" s="37"/>
    </row>
    <row r="175" s="4" customFormat="1" ht="35" customHeight="1" spans="1:14">
      <c r="A175" s="37" t="s">
        <v>534</v>
      </c>
      <c r="B175" s="41" t="s">
        <v>535</v>
      </c>
      <c r="C175" s="41" t="s">
        <v>536</v>
      </c>
      <c r="D175" s="39" t="s">
        <v>537</v>
      </c>
      <c r="E175" s="40" t="s">
        <v>427</v>
      </c>
      <c r="F175" s="39">
        <v>2026.3</v>
      </c>
      <c r="G175" s="41">
        <v>934.77</v>
      </c>
      <c r="H175" s="42">
        <v>612.96</v>
      </c>
      <c r="I175" s="42">
        <v>287.33</v>
      </c>
      <c r="J175" s="42">
        <v>26.82</v>
      </c>
      <c r="K175" s="42">
        <v>7.66</v>
      </c>
      <c r="L175" s="43">
        <f t="shared" si="2"/>
        <v>934.77</v>
      </c>
      <c r="M175" s="38"/>
      <c r="N175" s="44"/>
    </row>
    <row r="176" s="4" customFormat="1" ht="35" customHeight="1" spans="1:14">
      <c r="A176" s="37" t="s">
        <v>538</v>
      </c>
      <c r="B176" s="41" t="s">
        <v>535</v>
      </c>
      <c r="C176" s="41" t="s">
        <v>539</v>
      </c>
      <c r="D176" s="39" t="s">
        <v>36</v>
      </c>
      <c r="E176" s="40" t="s">
        <v>427</v>
      </c>
      <c r="F176" s="39">
        <v>2026.3</v>
      </c>
      <c r="G176" s="41">
        <v>934.77</v>
      </c>
      <c r="H176" s="42">
        <v>612.96</v>
      </c>
      <c r="I176" s="42">
        <v>287.33</v>
      </c>
      <c r="J176" s="42">
        <v>26.82</v>
      </c>
      <c r="K176" s="42">
        <v>7.66</v>
      </c>
      <c r="L176" s="43">
        <f t="shared" si="2"/>
        <v>934.77</v>
      </c>
      <c r="M176" s="38"/>
      <c r="N176" s="45"/>
    </row>
    <row r="177" s="4" customFormat="1" ht="35" customHeight="1" spans="1:14">
      <c r="A177" s="37" t="s">
        <v>540</v>
      </c>
      <c r="B177" s="37" t="s">
        <v>541</v>
      </c>
      <c r="C177" s="37" t="s">
        <v>542</v>
      </c>
      <c r="D177" s="39" t="s">
        <v>543</v>
      </c>
      <c r="E177" s="40" t="s">
        <v>427</v>
      </c>
      <c r="F177" s="39">
        <v>2026.3</v>
      </c>
      <c r="G177" s="41">
        <v>934.77</v>
      </c>
      <c r="H177" s="42">
        <v>612.96</v>
      </c>
      <c r="I177" s="42">
        <v>287.33</v>
      </c>
      <c r="J177" s="42">
        <v>26.82</v>
      </c>
      <c r="K177" s="42">
        <v>7.66</v>
      </c>
      <c r="L177" s="43">
        <f t="shared" si="2"/>
        <v>934.77</v>
      </c>
      <c r="M177" s="38"/>
      <c r="N177" s="44"/>
    </row>
    <row r="178" s="4" customFormat="1" ht="35" customHeight="1" spans="1:14">
      <c r="A178" s="37" t="s">
        <v>544</v>
      </c>
      <c r="B178" s="37" t="s">
        <v>541</v>
      </c>
      <c r="C178" s="37" t="s">
        <v>545</v>
      </c>
      <c r="D178" s="39" t="s">
        <v>546</v>
      </c>
      <c r="E178" s="40" t="s">
        <v>427</v>
      </c>
      <c r="F178" s="39">
        <v>2026.3</v>
      </c>
      <c r="G178" s="41">
        <v>934.77</v>
      </c>
      <c r="H178" s="42">
        <v>612.96</v>
      </c>
      <c r="I178" s="42">
        <v>287.33</v>
      </c>
      <c r="J178" s="42">
        <v>26.82</v>
      </c>
      <c r="K178" s="42">
        <v>7.66</v>
      </c>
      <c r="L178" s="43">
        <f t="shared" si="2"/>
        <v>934.77</v>
      </c>
      <c r="M178" s="40"/>
    </row>
    <row r="179" s="4" customFormat="1" ht="35" customHeight="1" spans="1:14">
      <c r="A179" s="37" t="s">
        <v>547</v>
      </c>
      <c r="B179" s="37" t="s">
        <v>541</v>
      </c>
      <c r="C179" s="37" t="s">
        <v>548</v>
      </c>
      <c r="D179" s="39" t="s">
        <v>549</v>
      </c>
      <c r="E179" s="40" t="s">
        <v>427</v>
      </c>
      <c r="F179" s="39">
        <v>2026.3</v>
      </c>
      <c r="G179" s="41">
        <v>934.77</v>
      </c>
      <c r="H179" s="42">
        <v>612.96</v>
      </c>
      <c r="I179" s="42">
        <v>287.33</v>
      </c>
      <c r="J179" s="42">
        <v>26.82</v>
      </c>
      <c r="K179" s="42">
        <v>7.66</v>
      </c>
      <c r="L179" s="43">
        <f t="shared" si="2"/>
        <v>934.77</v>
      </c>
      <c r="M179" s="37"/>
    </row>
    <row r="180" s="4" customFormat="1" ht="35" customHeight="1" spans="1:14">
      <c r="A180" s="37" t="s">
        <v>550</v>
      </c>
      <c r="B180" s="37" t="s">
        <v>551</v>
      </c>
      <c r="C180" s="47" t="s">
        <v>552</v>
      </c>
      <c r="D180" s="39" t="s">
        <v>27</v>
      </c>
      <c r="E180" s="40" t="s">
        <v>427</v>
      </c>
      <c r="F180" s="39">
        <v>2026.3</v>
      </c>
      <c r="G180" s="41">
        <v>934.77</v>
      </c>
      <c r="H180" s="42">
        <v>612.96</v>
      </c>
      <c r="I180" s="42">
        <v>287.33</v>
      </c>
      <c r="J180" s="42">
        <v>26.82</v>
      </c>
      <c r="K180" s="42">
        <v>7.66</v>
      </c>
      <c r="L180" s="43">
        <f t="shared" si="2"/>
        <v>934.77</v>
      </c>
      <c r="M180" s="38"/>
      <c r="N180" s="44"/>
    </row>
    <row r="181" s="4" customFormat="1" ht="35" customHeight="1" spans="1:14">
      <c r="A181" s="37" t="s">
        <v>553</v>
      </c>
      <c r="B181" s="37" t="s">
        <v>551</v>
      </c>
      <c r="C181" s="47" t="s">
        <v>554</v>
      </c>
      <c r="D181" s="39" t="s">
        <v>555</v>
      </c>
      <c r="E181" s="40" t="s">
        <v>427</v>
      </c>
      <c r="F181" s="39">
        <v>2026.3</v>
      </c>
      <c r="G181" s="41">
        <v>934.77</v>
      </c>
      <c r="H181" s="42">
        <v>612.96</v>
      </c>
      <c r="I181" s="42">
        <v>287.33</v>
      </c>
      <c r="J181" s="42">
        <v>26.82</v>
      </c>
      <c r="K181" s="42">
        <v>7.66</v>
      </c>
      <c r="L181" s="43">
        <f t="shared" si="2"/>
        <v>934.77</v>
      </c>
      <c r="M181" s="38"/>
      <c r="N181" s="45"/>
    </row>
    <row r="182" s="4" customFormat="1" ht="35" customHeight="1" spans="1:14">
      <c r="A182" s="37" t="s">
        <v>556</v>
      </c>
      <c r="B182" s="37" t="s">
        <v>557</v>
      </c>
      <c r="C182" s="38" t="s">
        <v>558</v>
      </c>
      <c r="D182" s="39" t="s">
        <v>559</v>
      </c>
      <c r="E182" s="40" t="s">
        <v>427</v>
      </c>
      <c r="F182" s="39">
        <v>2026.3</v>
      </c>
      <c r="G182" s="41">
        <v>934.77</v>
      </c>
      <c r="H182" s="42">
        <v>612.96</v>
      </c>
      <c r="I182" s="42">
        <v>287.33</v>
      </c>
      <c r="J182" s="42">
        <v>26.82</v>
      </c>
      <c r="K182" s="42">
        <v>7.66</v>
      </c>
      <c r="L182" s="43">
        <f t="shared" si="2"/>
        <v>934.77</v>
      </c>
      <c r="M182" s="38"/>
      <c r="N182" s="44"/>
    </row>
    <row r="183" s="4" customFormat="1" ht="35" customHeight="1" spans="1:14">
      <c r="A183" s="37" t="s">
        <v>560</v>
      </c>
      <c r="B183" s="37" t="s">
        <v>557</v>
      </c>
      <c r="C183" s="38" t="s">
        <v>561</v>
      </c>
      <c r="D183" s="39" t="s">
        <v>562</v>
      </c>
      <c r="E183" s="40" t="s">
        <v>427</v>
      </c>
      <c r="F183" s="39">
        <v>2026.3</v>
      </c>
      <c r="G183" s="41">
        <v>934.77</v>
      </c>
      <c r="H183" s="42">
        <v>612.96</v>
      </c>
      <c r="I183" s="42">
        <v>287.33</v>
      </c>
      <c r="J183" s="42">
        <v>26.82</v>
      </c>
      <c r="K183" s="42">
        <v>7.66</v>
      </c>
      <c r="L183" s="43">
        <f t="shared" si="2"/>
        <v>934.77</v>
      </c>
      <c r="M183" s="38"/>
      <c r="N183" s="45"/>
    </row>
    <row r="184" s="4" customFormat="1" ht="35" customHeight="1" spans="1:14">
      <c r="A184" s="37" t="s">
        <v>563</v>
      </c>
      <c r="B184" s="37" t="s">
        <v>557</v>
      </c>
      <c r="C184" s="38" t="s">
        <v>564</v>
      </c>
      <c r="D184" s="39" t="s">
        <v>565</v>
      </c>
      <c r="E184" s="40" t="s">
        <v>427</v>
      </c>
      <c r="F184" s="39">
        <v>2026.3</v>
      </c>
      <c r="G184" s="41">
        <v>934.77</v>
      </c>
      <c r="H184" s="42">
        <v>612.96</v>
      </c>
      <c r="I184" s="42">
        <v>287.33</v>
      </c>
      <c r="J184" s="42">
        <v>26.82</v>
      </c>
      <c r="K184" s="42">
        <v>7.66</v>
      </c>
      <c r="L184" s="43">
        <f t="shared" si="2"/>
        <v>934.77</v>
      </c>
      <c r="M184" s="40"/>
    </row>
    <row r="185" s="4" customFormat="1" ht="35" customHeight="1" spans="1:14">
      <c r="A185" s="37" t="s">
        <v>566</v>
      </c>
      <c r="B185" s="37" t="s">
        <v>567</v>
      </c>
      <c r="C185" s="37" t="s">
        <v>568</v>
      </c>
      <c r="D185" s="39" t="s">
        <v>569</v>
      </c>
      <c r="E185" s="40" t="s">
        <v>427</v>
      </c>
      <c r="F185" s="39">
        <v>2026.3</v>
      </c>
      <c r="G185" s="41">
        <v>934.77</v>
      </c>
      <c r="H185" s="42">
        <v>612.96</v>
      </c>
      <c r="I185" s="42">
        <v>287.33</v>
      </c>
      <c r="J185" s="42">
        <v>26.82</v>
      </c>
      <c r="K185" s="42">
        <v>7.66</v>
      </c>
      <c r="L185" s="43">
        <f t="shared" si="2"/>
        <v>934.77</v>
      </c>
      <c r="M185" s="38"/>
      <c r="N185" s="44"/>
    </row>
    <row r="186" s="4" customFormat="1" ht="35" customHeight="1" spans="1:14">
      <c r="A186" s="37" t="s">
        <v>570</v>
      </c>
      <c r="B186" s="37" t="s">
        <v>567</v>
      </c>
      <c r="C186" s="37" t="s">
        <v>571</v>
      </c>
      <c r="D186" s="39" t="s">
        <v>572</v>
      </c>
      <c r="E186" s="40" t="s">
        <v>427</v>
      </c>
      <c r="F186" s="39">
        <v>2026.3</v>
      </c>
      <c r="G186" s="41">
        <v>934.77</v>
      </c>
      <c r="H186" s="42">
        <v>612.96</v>
      </c>
      <c r="I186" s="42">
        <v>287.33</v>
      </c>
      <c r="J186" s="42">
        <v>26.82</v>
      </c>
      <c r="K186" s="42">
        <v>7.66</v>
      </c>
      <c r="L186" s="43">
        <f t="shared" si="2"/>
        <v>934.77</v>
      </c>
      <c r="M186" s="38"/>
      <c r="N186" s="45"/>
    </row>
    <row r="187" s="4" customFormat="1" ht="35" customHeight="1" spans="1:14">
      <c r="A187" s="37" t="s">
        <v>573</v>
      </c>
      <c r="B187" s="37" t="s">
        <v>574</v>
      </c>
      <c r="C187" s="57" t="s">
        <v>575</v>
      </c>
      <c r="D187" s="39" t="s">
        <v>152</v>
      </c>
      <c r="E187" s="40" t="s">
        <v>427</v>
      </c>
      <c r="F187" s="39">
        <v>2026.3</v>
      </c>
      <c r="G187" s="41">
        <v>934.77</v>
      </c>
      <c r="H187" s="42">
        <v>612.96</v>
      </c>
      <c r="I187" s="42">
        <v>287.33</v>
      </c>
      <c r="J187" s="42">
        <v>26.82</v>
      </c>
      <c r="K187" s="42">
        <v>7.66</v>
      </c>
      <c r="L187" s="43">
        <f t="shared" si="2"/>
        <v>934.77</v>
      </c>
      <c r="M187" s="38"/>
      <c r="N187" s="44"/>
    </row>
    <row r="188" s="4" customFormat="1" ht="35" customHeight="1" spans="1:14">
      <c r="A188" s="37" t="s">
        <v>576</v>
      </c>
      <c r="B188" s="37" t="s">
        <v>574</v>
      </c>
      <c r="C188" s="57" t="s">
        <v>577</v>
      </c>
      <c r="D188" s="39" t="s">
        <v>578</v>
      </c>
      <c r="E188" s="40" t="s">
        <v>427</v>
      </c>
      <c r="F188" s="39">
        <v>2026.3</v>
      </c>
      <c r="G188" s="41">
        <v>934.77</v>
      </c>
      <c r="H188" s="42">
        <v>612.96</v>
      </c>
      <c r="I188" s="42">
        <v>287.33</v>
      </c>
      <c r="J188" s="42">
        <v>26.82</v>
      </c>
      <c r="K188" s="42">
        <v>7.66</v>
      </c>
      <c r="L188" s="43">
        <f t="shared" si="2"/>
        <v>934.77</v>
      </c>
      <c r="M188" s="38"/>
      <c r="N188" s="45"/>
    </row>
    <row r="189" s="4" customFormat="1" ht="35" customHeight="1" spans="1:14">
      <c r="A189" s="37" t="s">
        <v>579</v>
      </c>
      <c r="B189" s="37" t="s">
        <v>574</v>
      </c>
      <c r="C189" s="57" t="s">
        <v>580</v>
      </c>
      <c r="D189" s="39" t="s">
        <v>581</v>
      </c>
      <c r="E189" s="40" t="s">
        <v>427</v>
      </c>
      <c r="F189" s="39">
        <v>2026.3</v>
      </c>
      <c r="G189" s="41">
        <v>934.77</v>
      </c>
      <c r="H189" s="42">
        <v>612.96</v>
      </c>
      <c r="I189" s="42">
        <v>287.33</v>
      </c>
      <c r="J189" s="42">
        <v>26.82</v>
      </c>
      <c r="K189" s="42">
        <v>7.66</v>
      </c>
      <c r="L189" s="43">
        <f t="shared" si="2"/>
        <v>934.77</v>
      </c>
      <c r="M189" s="40"/>
    </row>
    <row r="190" s="4" customFormat="1" ht="35" customHeight="1" spans="1:14">
      <c r="A190" s="37" t="s">
        <v>582</v>
      </c>
      <c r="B190" s="37" t="s">
        <v>574</v>
      </c>
      <c r="C190" s="57" t="s">
        <v>583</v>
      </c>
      <c r="D190" s="39" t="s">
        <v>584</v>
      </c>
      <c r="E190" s="40" t="s">
        <v>427</v>
      </c>
      <c r="F190" s="39">
        <v>2026.3</v>
      </c>
      <c r="G190" s="41">
        <v>934.77</v>
      </c>
      <c r="H190" s="42">
        <v>612.96</v>
      </c>
      <c r="I190" s="42">
        <v>287.33</v>
      </c>
      <c r="J190" s="42">
        <v>26.82</v>
      </c>
      <c r="K190" s="42">
        <v>7.66</v>
      </c>
      <c r="L190" s="43">
        <f t="shared" si="2"/>
        <v>934.77</v>
      </c>
      <c r="M190" s="37"/>
    </row>
    <row r="191" s="4" customFormat="1" ht="35" customHeight="1" spans="1:14">
      <c r="A191" s="37" t="s">
        <v>585</v>
      </c>
      <c r="B191" s="40" t="s">
        <v>586</v>
      </c>
      <c r="C191" s="58" t="s">
        <v>587</v>
      </c>
      <c r="D191" s="39" t="s">
        <v>588</v>
      </c>
      <c r="E191" s="40" t="s">
        <v>427</v>
      </c>
      <c r="F191" s="39">
        <v>2026.3</v>
      </c>
      <c r="G191" s="56">
        <v>950.1</v>
      </c>
      <c r="H191" s="42">
        <v>612.96</v>
      </c>
      <c r="I191" s="42">
        <v>287.33</v>
      </c>
      <c r="J191" s="42">
        <v>26.82</v>
      </c>
      <c r="K191" s="42">
        <v>22.99</v>
      </c>
      <c r="L191" s="43">
        <f t="shared" si="2"/>
        <v>950.1</v>
      </c>
      <c r="M191" s="43"/>
      <c r="N191" s="44"/>
    </row>
    <row r="192" s="4" customFormat="1" ht="35" customHeight="1" spans="1:14">
      <c r="A192" s="37" t="s">
        <v>589</v>
      </c>
      <c r="B192" s="40" t="s">
        <v>586</v>
      </c>
      <c r="C192" s="58" t="s">
        <v>590</v>
      </c>
      <c r="D192" s="39" t="s">
        <v>591</v>
      </c>
      <c r="E192" s="40" t="s">
        <v>427</v>
      </c>
      <c r="F192" s="39">
        <v>2026.3</v>
      </c>
      <c r="G192" s="56">
        <v>950.1</v>
      </c>
      <c r="H192" s="42">
        <v>612.96</v>
      </c>
      <c r="I192" s="42">
        <v>287.33</v>
      </c>
      <c r="J192" s="42">
        <v>26.82</v>
      </c>
      <c r="K192" s="42">
        <v>22.99</v>
      </c>
      <c r="L192" s="43">
        <f t="shared" si="2"/>
        <v>950.1</v>
      </c>
      <c r="M192" s="43"/>
    </row>
    <row r="193" s="4" customFormat="1" ht="35" customHeight="1" spans="1:14">
      <c r="A193" s="37" t="s">
        <v>592</v>
      </c>
      <c r="B193" s="40" t="s">
        <v>586</v>
      </c>
      <c r="C193" s="58" t="s">
        <v>593</v>
      </c>
      <c r="D193" s="39" t="s">
        <v>594</v>
      </c>
      <c r="E193" s="40" t="s">
        <v>427</v>
      </c>
      <c r="F193" s="39">
        <v>2026.3</v>
      </c>
      <c r="G193" s="56">
        <v>950.1</v>
      </c>
      <c r="H193" s="42">
        <v>612.96</v>
      </c>
      <c r="I193" s="42">
        <v>287.33</v>
      </c>
      <c r="J193" s="42">
        <v>26.82</v>
      </c>
      <c r="K193" s="42">
        <v>22.99</v>
      </c>
      <c r="L193" s="43">
        <f t="shared" si="2"/>
        <v>950.1</v>
      </c>
      <c r="M193" s="43"/>
    </row>
    <row r="194" s="4" customFormat="1" ht="35" customHeight="1" spans="1:14">
      <c r="A194" s="37" t="s">
        <v>595</v>
      </c>
      <c r="B194" s="40" t="s">
        <v>586</v>
      </c>
      <c r="C194" s="47" t="s">
        <v>596</v>
      </c>
      <c r="D194" s="39" t="s">
        <v>597</v>
      </c>
      <c r="E194" s="40" t="s">
        <v>427</v>
      </c>
      <c r="F194" s="39">
        <v>2026.3</v>
      </c>
      <c r="G194" s="56">
        <v>950.1</v>
      </c>
      <c r="H194" s="42">
        <v>612.96</v>
      </c>
      <c r="I194" s="42">
        <v>287.33</v>
      </c>
      <c r="J194" s="42">
        <v>26.82</v>
      </c>
      <c r="K194" s="42">
        <v>22.99</v>
      </c>
      <c r="L194" s="43">
        <f t="shared" si="2"/>
        <v>950.1</v>
      </c>
      <c r="M194" s="43"/>
    </row>
    <row r="195" s="4" customFormat="1" ht="35" customHeight="1" spans="1:14">
      <c r="A195" s="37" t="s">
        <v>598</v>
      </c>
      <c r="B195" s="40" t="s">
        <v>586</v>
      </c>
      <c r="C195" s="47" t="s">
        <v>599</v>
      </c>
      <c r="D195" s="39" t="s">
        <v>600</v>
      </c>
      <c r="E195" s="40" t="s">
        <v>427</v>
      </c>
      <c r="F195" s="39">
        <v>2026.3</v>
      </c>
      <c r="G195" s="56">
        <v>950.1</v>
      </c>
      <c r="H195" s="42">
        <v>612.96</v>
      </c>
      <c r="I195" s="42">
        <v>287.33</v>
      </c>
      <c r="J195" s="42">
        <v>26.82</v>
      </c>
      <c r="K195" s="42">
        <v>22.99</v>
      </c>
      <c r="L195" s="43">
        <f t="shared" si="2"/>
        <v>950.1</v>
      </c>
      <c r="M195" s="43"/>
    </row>
    <row r="196" s="4" customFormat="1" ht="35" customHeight="1" spans="1:14">
      <c r="A196" s="37" t="s">
        <v>601</v>
      </c>
      <c r="B196" s="40" t="s">
        <v>586</v>
      </c>
      <c r="C196" s="47" t="s">
        <v>602</v>
      </c>
      <c r="D196" s="39" t="s">
        <v>603</v>
      </c>
      <c r="E196" s="40" t="s">
        <v>427</v>
      </c>
      <c r="F196" s="39">
        <v>2026.3</v>
      </c>
      <c r="G196" s="56">
        <v>950.1</v>
      </c>
      <c r="H196" s="42">
        <v>612.96</v>
      </c>
      <c r="I196" s="42">
        <v>287.33</v>
      </c>
      <c r="J196" s="42">
        <v>26.82</v>
      </c>
      <c r="K196" s="42">
        <v>22.99</v>
      </c>
      <c r="L196" s="43">
        <f t="shared" si="2"/>
        <v>950.1</v>
      </c>
      <c r="M196" s="43"/>
    </row>
    <row r="197" s="4" customFormat="1" ht="35" customHeight="1" spans="1:14">
      <c r="A197" s="37" t="s">
        <v>604</v>
      </c>
      <c r="B197" s="40" t="s">
        <v>586</v>
      </c>
      <c r="C197" s="47" t="s">
        <v>605</v>
      </c>
      <c r="D197" s="39" t="s">
        <v>606</v>
      </c>
      <c r="E197" s="40" t="s">
        <v>427</v>
      </c>
      <c r="F197" s="39">
        <v>2026.3</v>
      </c>
      <c r="G197" s="56">
        <v>950.1</v>
      </c>
      <c r="H197" s="42">
        <v>612.96</v>
      </c>
      <c r="I197" s="42">
        <v>287.33</v>
      </c>
      <c r="J197" s="42">
        <v>26.82</v>
      </c>
      <c r="K197" s="42">
        <v>22.99</v>
      </c>
      <c r="L197" s="43">
        <f t="shared" si="2"/>
        <v>950.1</v>
      </c>
      <c r="M197" s="43"/>
    </row>
    <row r="198" s="4" customFormat="1" ht="35" customHeight="1" spans="1:14">
      <c r="A198" s="37" t="s">
        <v>607</v>
      </c>
      <c r="B198" s="40" t="s">
        <v>586</v>
      </c>
      <c r="C198" s="47" t="s">
        <v>608</v>
      </c>
      <c r="D198" s="39" t="s">
        <v>609</v>
      </c>
      <c r="E198" s="40" t="s">
        <v>427</v>
      </c>
      <c r="F198" s="39">
        <v>2026.3</v>
      </c>
      <c r="G198" s="56">
        <v>950.1</v>
      </c>
      <c r="H198" s="42">
        <v>612.96</v>
      </c>
      <c r="I198" s="42">
        <v>287.33</v>
      </c>
      <c r="J198" s="42">
        <v>26.82</v>
      </c>
      <c r="K198" s="42">
        <v>22.99</v>
      </c>
      <c r="L198" s="43">
        <f t="shared" ref="L198:L225" si="3">H198+I198+J198+K198</f>
        <v>950.1</v>
      </c>
      <c r="M198" s="43"/>
    </row>
    <row r="199" s="4" customFormat="1" ht="35" customHeight="1" spans="1:14">
      <c r="A199" s="37" t="s">
        <v>610</v>
      </c>
      <c r="B199" s="40" t="s">
        <v>586</v>
      </c>
      <c r="C199" s="47" t="s">
        <v>611</v>
      </c>
      <c r="D199" s="39" t="s">
        <v>612</v>
      </c>
      <c r="E199" s="40" t="s">
        <v>427</v>
      </c>
      <c r="F199" s="39">
        <v>2026.3</v>
      </c>
      <c r="G199" s="56">
        <v>950.1</v>
      </c>
      <c r="H199" s="42">
        <v>612.96</v>
      </c>
      <c r="I199" s="42">
        <v>287.33</v>
      </c>
      <c r="J199" s="42">
        <v>26.82</v>
      </c>
      <c r="K199" s="42">
        <v>22.99</v>
      </c>
      <c r="L199" s="43">
        <f t="shared" si="3"/>
        <v>950.1</v>
      </c>
      <c r="M199" s="43"/>
    </row>
    <row r="200" s="4" customFormat="1" ht="35" customHeight="1" spans="1:14">
      <c r="A200" s="37" t="s">
        <v>613</v>
      </c>
      <c r="B200" s="40" t="s">
        <v>586</v>
      </c>
      <c r="C200" s="47" t="s">
        <v>614</v>
      </c>
      <c r="D200" s="39" t="s">
        <v>615</v>
      </c>
      <c r="E200" s="40" t="s">
        <v>427</v>
      </c>
      <c r="F200" s="39">
        <v>2026.3</v>
      </c>
      <c r="G200" s="56">
        <v>950.1</v>
      </c>
      <c r="H200" s="42">
        <v>612.96</v>
      </c>
      <c r="I200" s="42">
        <v>287.33</v>
      </c>
      <c r="J200" s="42">
        <v>26.82</v>
      </c>
      <c r="K200" s="42">
        <v>22.99</v>
      </c>
      <c r="L200" s="43">
        <f t="shared" si="3"/>
        <v>950.1</v>
      </c>
      <c r="M200" s="43"/>
    </row>
    <row r="201" s="4" customFormat="1" ht="35" customHeight="1" spans="1:14">
      <c r="A201" s="37" t="s">
        <v>616</v>
      </c>
      <c r="B201" s="40" t="s">
        <v>586</v>
      </c>
      <c r="C201" s="47" t="s">
        <v>617</v>
      </c>
      <c r="D201" s="39" t="s">
        <v>618</v>
      </c>
      <c r="E201" s="40" t="s">
        <v>427</v>
      </c>
      <c r="F201" s="39">
        <v>2026.3</v>
      </c>
      <c r="G201" s="56">
        <v>950.1</v>
      </c>
      <c r="H201" s="42">
        <v>612.96</v>
      </c>
      <c r="I201" s="42">
        <v>287.33</v>
      </c>
      <c r="J201" s="42">
        <v>26.82</v>
      </c>
      <c r="K201" s="42">
        <v>22.99</v>
      </c>
      <c r="L201" s="43">
        <f t="shared" si="3"/>
        <v>950.1</v>
      </c>
      <c r="M201" s="43"/>
    </row>
    <row r="202" s="4" customFormat="1" ht="35" customHeight="1" spans="1:14">
      <c r="A202" s="37" t="s">
        <v>619</v>
      </c>
      <c r="B202" s="40" t="s">
        <v>586</v>
      </c>
      <c r="C202" s="47" t="s">
        <v>620</v>
      </c>
      <c r="D202" s="39" t="s">
        <v>621</v>
      </c>
      <c r="E202" s="40" t="s">
        <v>427</v>
      </c>
      <c r="F202" s="39">
        <v>2026.3</v>
      </c>
      <c r="G202" s="56">
        <v>950.1</v>
      </c>
      <c r="H202" s="42">
        <v>612.96</v>
      </c>
      <c r="I202" s="42">
        <v>287.33</v>
      </c>
      <c r="J202" s="42">
        <v>26.82</v>
      </c>
      <c r="K202" s="42">
        <v>22.99</v>
      </c>
      <c r="L202" s="43">
        <f t="shared" si="3"/>
        <v>950.1</v>
      </c>
      <c r="M202" s="43"/>
    </row>
    <row r="203" s="4" customFormat="1" ht="35" customHeight="1" spans="1:14">
      <c r="A203" s="37" t="s">
        <v>622</v>
      </c>
      <c r="B203" s="40" t="s">
        <v>586</v>
      </c>
      <c r="C203" s="58" t="s">
        <v>623</v>
      </c>
      <c r="D203" s="39" t="s">
        <v>624</v>
      </c>
      <c r="E203" s="40" t="s">
        <v>427</v>
      </c>
      <c r="F203" s="39">
        <v>2026.3</v>
      </c>
      <c r="G203" s="56">
        <v>950.1</v>
      </c>
      <c r="H203" s="42">
        <v>612.96</v>
      </c>
      <c r="I203" s="42">
        <v>287.33</v>
      </c>
      <c r="J203" s="42">
        <v>26.82</v>
      </c>
      <c r="K203" s="42">
        <v>22.99</v>
      </c>
      <c r="L203" s="43">
        <f t="shared" si="3"/>
        <v>950.1</v>
      </c>
      <c r="M203" s="38"/>
    </row>
    <row r="204" s="4" customFormat="1" ht="32" customHeight="1" spans="1:14">
      <c r="A204" s="37" t="s">
        <v>625</v>
      </c>
      <c r="B204" s="41" t="s">
        <v>626</v>
      </c>
      <c r="C204" s="37" t="s">
        <v>627</v>
      </c>
      <c r="D204" s="39" t="s">
        <v>628</v>
      </c>
      <c r="E204" s="40" t="s">
        <v>427</v>
      </c>
      <c r="F204" s="39">
        <v>2026.3</v>
      </c>
      <c r="G204" s="41">
        <v>930.94</v>
      </c>
      <c r="H204" s="42">
        <v>612.96</v>
      </c>
      <c r="I204" s="42">
        <v>287.33</v>
      </c>
      <c r="J204" s="42">
        <v>26.82</v>
      </c>
      <c r="K204" s="42">
        <v>3.83</v>
      </c>
      <c r="L204" s="43">
        <f t="shared" si="3"/>
        <v>930.94</v>
      </c>
      <c r="M204" s="38"/>
      <c r="N204" s="44"/>
    </row>
    <row r="205" s="4" customFormat="1" ht="32" customHeight="1" spans="1:14">
      <c r="A205" s="37" t="s">
        <v>629</v>
      </c>
      <c r="B205" s="41" t="s">
        <v>626</v>
      </c>
      <c r="C205" s="37" t="s">
        <v>630</v>
      </c>
      <c r="D205" s="39" t="s">
        <v>631</v>
      </c>
      <c r="E205" s="40" t="s">
        <v>427</v>
      </c>
      <c r="F205" s="39">
        <v>2026.3</v>
      </c>
      <c r="G205" s="41">
        <v>930.94</v>
      </c>
      <c r="H205" s="42">
        <v>612.96</v>
      </c>
      <c r="I205" s="42">
        <v>287.33</v>
      </c>
      <c r="J205" s="42">
        <v>26.82</v>
      </c>
      <c r="K205" s="42">
        <v>3.83</v>
      </c>
      <c r="L205" s="43">
        <f t="shared" si="3"/>
        <v>930.94</v>
      </c>
      <c r="M205" s="38"/>
      <c r="N205" s="45"/>
    </row>
    <row r="206" s="4" customFormat="1" ht="32" customHeight="1" spans="1:14">
      <c r="A206" s="37" t="s">
        <v>632</v>
      </c>
      <c r="B206" s="41" t="s">
        <v>626</v>
      </c>
      <c r="C206" s="37" t="s">
        <v>633</v>
      </c>
      <c r="D206" s="39" t="s">
        <v>634</v>
      </c>
      <c r="E206" s="40" t="s">
        <v>427</v>
      </c>
      <c r="F206" s="39">
        <v>2026.3</v>
      </c>
      <c r="G206" s="41">
        <v>930.94</v>
      </c>
      <c r="H206" s="42">
        <v>612.96</v>
      </c>
      <c r="I206" s="42">
        <v>287.33</v>
      </c>
      <c r="J206" s="42">
        <v>26.82</v>
      </c>
      <c r="K206" s="42">
        <v>3.83</v>
      </c>
      <c r="L206" s="43">
        <f t="shared" si="3"/>
        <v>930.94</v>
      </c>
      <c r="M206" s="40"/>
    </row>
    <row r="207" s="4" customFormat="1" ht="32" customHeight="1" spans="1:14">
      <c r="A207" s="37" t="s">
        <v>635</v>
      </c>
      <c r="B207" s="41" t="s">
        <v>626</v>
      </c>
      <c r="C207" s="37" t="s">
        <v>636</v>
      </c>
      <c r="D207" s="39" t="s">
        <v>637</v>
      </c>
      <c r="E207" s="40" t="s">
        <v>427</v>
      </c>
      <c r="F207" s="39">
        <v>2026.3</v>
      </c>
      <c r="G207" s="41">
        <v>930.94</v>
      </c>
      <c r="H207" s="42">
        <v>612.96</v>
      </c>
      <c r="I207" s="42">
        <v>287.33</v>
      </c>
      <c r="J207" s="42">
        <v>26.82</v>
      </c>
      <c r="K207" s="42">
        <v>3.83</v>
      </c>
      <c r="L207" s="43">
        <f t="shared" si="3"/>
        <v>930.94</v>
      </c>
      <c r="M207" s="37"/>
    </row>
    <row r="208" s="4" customFormat="1" ht="32" customHeight="1" spans="1:14">
      <c r="A208" s="37" t="s">
        <v>638</v>
      </c>
      <c r="B208" s="41" t="s">
        <v>626</v>
      </c>
      <c r="C208" s="37" t="s">
        <v>639</v>
      </c>
      <c r="D208" s="39" t="s">
        <v>640</v>
      </c>
      <c r="E208" s="40" t="s">
        <v>427</v>
      </c>
      <c r="F208" s="39">
        <v>2026.3</v>
      </c>
      <c r="G208" s="41">
        <v>930.94</v>
      </c>
      <c r="H208" s="42">
        <v>612.96</v>
      </c>
      <c r="I208" s="42">
        <v>287.33</v>
      </c>
      <c r="J208" s="42">
        <v>26.82</v>
      </c>
      <c r="K208" s="42">
        <v>3.83</v>
      </c>
      <c r="L208" s="43">
        <f t="shared" si="3"/>
        <v>930.94</v>
      </c>
      <c r="M208" s="37"/>
    </row>
    <row r="209" s="4" customFormat="1" ht="32" customHeight="1" spans="1:15">
      <c r="A209" s="37" t="s">
        <v>641</v>
      </c>
      <c r="B209" s="41" t="s">
        <v>626</v>
      </c>
      <c r="C209" s="37" t="s">
        <v>642</v>
      </c>
      <c r="D209" s="39" t="s">
        <v>643</v>
      </c>
      <c r="E209" s="40" t="s">
        <v>427</v>
      </c>
      <c r="F209" s="39">
        <v>2026.3</v>
      </c>
      <c r="G209" s="41">
        <v>930.94</v>
      </c>
      <c r="H209" s="42">
        <v>612.96</v>
      </c>
      <c r="I209" s="42">
        <v>287.33</v>
      </c>
      <c r="J209" s="42">
        <v>26.82</v>
      </c>
      <c r="K209" s="42">
        <v>3.83</v>
      </c>
      <c r="L209" s="43">
        <f t="shared" si="3"/>
        <v>930.94</v>
      </c>
      <c r="M209" s="37"/>
    </row>
    <row r="210" s="4" customFormat="1" ht="32" customHeight="1" spans="1:15">
      <c r="A210" s="37" t="s">
        <v>644</v>
      </c>
      <c r="B210" s="41" t="s">
        <v>626</v>
      </c>
      <c r="C210" s="37" t="s">
        <v>645</v>
      </c>
      <c r="D210" s="39" t="s">
        <v>646</v>
      </c>
      <c r="E210" s="40" t="s">
        <v>427</v>
      </c>
      <c r="F210" s="39">
        <v>2026.3</v>
      </c>
      <c r="G210" s="41">
        <v>930.94</v>
      </c>
      <c r="H210" s="42">
        <v>612.96</v>
      </c>
      <c r="I210" s="42">
        <v>287.33</v>
      </c>
      <c r="J210" s="42">
        <v>26.82</v>
      </c>
      <c r="K210" s="42">
        <v>3.83</v>
      </c>
      <c r="L210" s="43">
        <f t="shared" si="3"/>
        <v>930.94</v>
      </c>
      <c r="M210" s="37"/>
    </row>
    <row r="211" s="4" customFormat="1" ht="32" customHeight="1" spans="1:15">
      <c r="A211" s="37" t="s">
        <v>647</v>
      </c>
      <c r="B211" s="41" t="s">
        <v>626</v>
      </c>
      <c r="C211" s="37" t="s">
        <v>648</v>
      </c>
      <c r="D211" s="39" t="s">
        <v>649</v>
      </c>
      <c r="E211" s="40" t="s">
        <v>427</v>
      </c>
      <c r="F211" s="39">
        <v>2026.3</v>
      </c>
      <c r="G211" s="41">
        <v>930.94</v>
      </c>
      <c r="H211" s="42">
        <v>612.96</v>
      </c>
      <c r="I211" s="42">
        <v>287.33</v>
      </c>
      <c r="J211" s="42">
        <v>26.82</v>
      </c>
      <c r="K211" s="42">
        <v>3.83</v>
      </c>
      <c r="L211" s="43">
        <f t="shared" si="3"/>
        <v>930.94</v>
      </c>
      <c r="M211" s="37"/>
    </row>
    <row r="212" s="4" customFormat="1" ht="32" customHeight="1" spans="1:15">
      <c r="A212" s="37" t="s">
        <v>650</v>
      </c>
      <c r="B212" s="41" t="s">
        <v>626</v>
      </c>
      <c r="C212" s="37" t="s">
        <v>651</v>
      </c>
      <c r="D212" s="39" t="s">
        <v>652</v>
      </c>
      <c r="E212" s="40" t="s">
        <v>427</v>
      </c>
      <c r="F212" s="39">
        <v>2026.3</v>
      </c>
      <c r="G212" s="41">
        <v>930.94</v>
      </c>
      <c r="H212" s="42">
        <v>612.96</v>
      </c>
      <c r="I212" s="42">
        <v>287.33</v>
      </c>
      <c r="J212" s="42">
        <v>26.82</v>
      </c>
      <c r="K212" s="42">
        <v>3.83</v>
      </c>
      <c r="L212" s="43">
        <f t="shared" si="3"/>
        <v>930.94</v>
      </c>
      <c r="M212" s="37"/>
    </row>
    <row r="213" s="4" customFormat="1" ht="32" customHeight="1" spans="1:15">
      <c r="A213" s="37" t="s">
        <v>653</v>
      </c>
      <c r="B213" s="41" t="s">
        <v>626</v>
      </c>
      <c r="C213" s="37" t="s">
        <v>654</v>
      </c>
      <c r="D213" s="39" t="s">
        <v>655</v>
      </c>
      <c r="E213" s="40" t="s">
        <v>427</v>
      </c>
      <c r="F213" s="39">
        <v>2026.3</v>
      </c>
      <c r="G213" s="41">
        <v>930.94</v>
      </c>
      <c r="H213" s="42">
        <v>612.96</v>
      </c>
      <c r="I213" s="42">
        <v>287.33</v>
      </c>
      <c r="J213" s="42">
        <v>26.82</v>
      </c>
      <c r="K213" s="42">
        <v>3.83</v>
      </c>
      <c r="L213" s="43">
        <f t="shared" si="3"/>
        <v>930.94</v>
      </c>
      <c r="M213" s="37"/>
    </row>
    <row r="214" s="4" customFormat="1" ht="32" customHeight="1" spans="1:15">
      <c r="A214" s="37" t="s">
        <v>656</v>
      </c>
      <c r="B214" s="41" t="s">
        <v>626</v>
      </c>
      <c r="C214" s="38" t="s">
        <v>657</v>
      </c>
      <c r="D214" s="39" t="s">
        <v>658</v>
      </c>
      <c r="E214" s="40" t="s">
        <v>427</v>
      </c>
      <c r="F214" s="39">
        <v>2026.3</v>
      </c>
      <c r="G214" s="41">
        <v>930.94</v>
      </c>
      <c r="H214" s="42">
        <v>612.96</v>
      </c>
      <c r="I214" s="42">
        <v>287.33</v>
      </c>
      <c r="J214" s="42">
        <v>26.82</v>
      </c>
      <c r="K214" s="42">
        <v>3.83</v>
      </c>
      <c r="L214" s="43">
        <f t="shared" si="3"/>
        <v>930.94</v>
      </c>
      <c r="M214" s="38"/>
      <c r="O214" s="59"/>
    </row>
    <row r="215" s="4" customFormat="1" ht="32" customHeight="1" spans="1:15">
      <c r="A215" s="37" t="s">
        <v>659</v>
      </c>
      <c r="B215" s="41" t="s">
        <v>626</v>
      </c>
      <c r="C215" s="37" t="s">
        <v>660</v>
      </c>
      <c r="D215" s="39" t="s">
        <v>661</v>
      </c>
      <c r="E215" s="40" t="s">
        <v>427</v>
      </c>
      <c r="F215" s="39">
        <v>2026.3</v>
      </c>
      <c r="G215" s="41">
        <v>930.94</v>
      </c>
      <c r="H215" s="42">
        <v>612.96</v>
      </c>
      <c r="I215" s="42">
        <v>287.33</v>
      </c>
      <c r="J215" s="42">
        <v>26.82</v>
      </c>
      <c r="K215" s="42">
        <v>3.83</v>
      </c>
      <c r="L215" s="43">
        <f t="shared" si="3"/>
        <v>930.94</v>
      </c>
      <c r="M215" s="38"/>
    </row>
    <row r="216" s="4" customFormat="1" ht="32" customHeight="1" spans="1:15">
      <c r="A216" s="37" t="s">
        <v>662</v>
      </c>
      <c r="B216" s="41" t="s">
        <v>626</v>
      </c>
      <c r="C216" s="37" t="s">
        <v>663</v>
      </c>
      <c r="D216" s="39" t="s">
        <v>664</v>
      </c>
      <c r="E216" s="40" t="s">
        <v>427</v>
      </c>
      <c r="F216" s="39">
        <v>2026.3</v>
      </c>
      <c r="G216" s="41">
        <v>930.94</v>
      </c>
      <c r="H216" s="42">
        <v>612.96</v>
      </c>
      <c r="I216" s="42">
        <v>287.33</v>
      </c>
      <c r="J216" s="42">
        <v>26.82</v>
      </c>
      <c r="K216" s="42">
        <v>3.83</v>
      </c>
      <c r="L216" s="43">
        <f t="shared" si="3"/>
        <v>930.94</v>
      </c>
      <c r="M216" s="38"/>
    </row>
    <row r="217" s="4" customFormat="1" ht="34" customHeight="1" spans="1:15">
      <c r="A217" s="37" t="s">
        <v>665</v>
      </c>
      <c r="B217" s="41" t="s">
        <v>626</v>
      </c>
      <c r="C217" s="41" t="s">
        <v>666</v>
      </c>
      <c r="D217" s="39" t="s">
        <v>667</v>
      </c>
      <c r="E217" s="40" t="s">
        <v>427</v>
      </c>
      <c r="F217" s="39">
        <v>2026.3</v>
      </c>
      <c r="G217" s="41">
        <v>930.94</v>
      </c>
      <c r="H217" s="42">
        <v>612.96</v>
      </c>
      <c r="I217" s="42">
        <v>287.33</v>
      </c>
      <c r="J217" s="42">
        <v>26.82</v>
      </c>
      <c r="K217" s="42">
        <v>3.83</v>
      </c>
      <c r="L217" s="43">
        <f t="shared" si="3"/>
        <v>930.94</v>
      </c>
      <c r="M217" s="38"/>
    </row>
    <row r="218" s="4" customFormat="1" ht="34" customHeight="1" spans="1:15">
      <c r="A218" s="37" t="s">
        <v>668</v>
      </c>
      <c r="B218" s="41" t="s">
        <v>626</v>
      </c>
      <c r="C218" s="41" t="s">
        <v>669</v>
      </c>
      <c r="D218" s="39" t="s">
        <v>670</v>
      </c>
      <c r="E218" s="40" t="s">
        <v>427</v>
      </c>
      <c r="F218" s="39">
        <v>2026.3</v>
      </c>
      <c r="G218" s="41">
        <v>930.94</v>
      </c>
      <c r="H218" s="42">
        <v>612.96</v>
      </c>
      <c r="I218" s="42">
        <v>287.33</v>
      </c>
      <c r="J218" s="42">
        <v>26.82</v>
      </c>
      <c r="K218" s="42">
        <v>3.83</v>
      </c>
      <c r="L218" s="43">
        <f t="shared" si="3"/>
        <v>930.94</v>
      </c>
      <c r="M218" s="38"/>
    </row>
    <row r="219" s="4" customFormat="1" ht="34" customHeight="1" spans="1:15">
      <c r="A219" s="37" t="s">
        <v>671</v>
      </c>
      <c r="B219" s="41" t="s">
        <v>626</v>
      </c>
      <c r="C219" s="41" t="s">
        <v>672</v>
      </c>
      <c r="D219" s="39" t="s">
        <v>673</v>
      </c>
      <c r="E219" s="40" t="s">
        <v>427</v>
      </c>
      <c r="F219" s="39">
        <v>2026.3</v>
      </c>
      <c r="G219" s="41">
        <v>930.94</v>
      </c>
      <c r="H219" s="42">
        <v>612.96</v>
      </c>
      <c r="I219" s="42">
        <v>287.33</v>
      </c>
      <c r="J219" s="42">
        <v>26.82</v>
      </c>
      <c r="K219" s="42">
        <v>3.83</v>
      </c>
      <c r="L219" s="43">
        <f t="shared" si="3"/>
        <v>930.94</v>
      </c>
      <c r="M219" s="38"/>
    </row>
    <row r="220" s="4" customFormat="1" ht="35" customHeight="1" spans="1:15">
      <c r="A220" s="37" t="s">
        <v>674</v>
      </c>
      <c r="B220" s="40" t="s">
        <v>675</v>
      </c>
      <c r="C220" s="37" t="s">
        <v>676</v>
      </c>
      <c r="D220" s="39" t="s">
        <v>677</v>
      </c>
      <c r="E220" s="40" t="s">
        <v>427</v>
      </c>
      <c r="F220" s="39">
        <v>2026.3</v>
      </c>
      <c r="G220" s="41">
        <v>934.77</v>
      </c>
      <c r="H220" s="42">
        <v>612.96</v>
      </c>
      <c r="I220" s="42">
        <v>287.33</v>
      </c>
      <c r="J220" s="42">
        <v>26.82</v>
      </c>
      <c r="K220" s="42">
        <v>7.66</v>
      </c>
      <c r="L220" s="43">
        <f t="shared" si="3"/>
        <v>934.77</v>
      </c>
      <c r="M220" s="38"/>
      <c r="N220" s="44"/>
    </row>
    <row r="221" s="4" customFormat="1" ht="35" customHeight="1" spans="1:15">
      <c r="A221" s="37" t="s">
        <v>678</v>
      </c>
      <c r="B221" s="37" t="s">
        <v>679</v>
      </c>
      <c r="C221" s="37" t="s">
        <v>680</v>
      </c>
      <c r="D221" s="39" t="s">
        <v>681</v>
      </c>
      <c r="E221" s="40" t="s">
        <v>427</v>
      </c>
      <c r="F221" s="39">
        <v>2026.3</v>
      </c>
      <c r="G221" s="41">
        <v>938.6</v>
      </c>
      <c r="H221" s="42">
        <v>612.96</v>
      </c>
      <c r="I221" s="42">
        <v>287.33</v>
      </c>
      <c r="J221" s="42">
        <v>26.82</v>
      </c>
      <c r="K221" s="42">
        <v>11.49</v>
      </c>
      <c r="L221" s="43">
        <f t="shared" si="3"/>
        <v>938.6</v>
      </c>
      <c r="M221" s="38"/>
      <c r="N221" s="44"/>
    </row>
    <row r="222" s="4" customFormat="1" ht="35" customHeight="1" spans="1:15">
      <c r="A222" s="37" t="s">
        <v>682</v>
      </c>
      <c r="B222" s="40" t="s">
        <v>683</v>
      </c>
      <c r="C222" s="41" t="s">
        <v>684</v>
      </c>
      <c r="D222" s="39" t="s">
        <v>685</v>
      </c>
      <c r="E222" s="40" t="s">
        <v>427</v>
      </c>
      <c r="F222" s="39">
        <v>2026.3</v>
      </c>
      <c r="G222" s="41">
        <v>934.77</v>
      </c>
      <c r="H222" s="42">
        <v>612.96</v>
      </c>
      <c r="I222" s="42">
        <v>287.33</v>
      </c>
      <c r="J222" s="42">
        <v>26.82</v>
      </c>
      <c r="K222" s="42">
        <v>7.66</v>
      </c>
      <c r="L222" s="43">
        <f t="shared" si="3"/>
        <v>934.77</v>
      </c>
      <c r="M222" s="38"/>
      <c r="N222" s="44"/>
    </row>
    <row r="223" s="4" customFormat="1" ht="35" customHeight="1" spans="1:15">
      <c r="A223" s="37" t="s">
        <v>686</v>
      </c>
      <c r="B223" s="37" t="s">
        <v>687</v>
      </c>
      <c r="C223" s="37" t="s">
        <v>688</v>
      </c>
      <c r="D223" s="39" t="s">
        <v>280</v>
      </c>
      <c r="E223" s="40" t="s">
        <v>427</v>
      </c>
      <c r="F223" s="39">
        <v>2026.3</v>
      </c>
      <c r="G223" s="41">
        <v>934.77</v>
      </c>
      <c r="H223" s="42">
        <v>612.96</v>
      </c>
      <c r="I223" s="42">
        <v>287.33</v>
      </c>
      <c r="J223" s="42">
        <v>26.82</v>
      </c>
      <c r="K223" s="42">
        <v>7.66</v>
      </c>
      <c r="L223" s="43">
        <f t="shared" si="3"/>
        <v>934.77</v>
      </c>
      <c r="M223" s="38"/>
      <c r="N223" s="44"/>
    </row>
    <row r="224" s="4" customFormat="1" ht="35" customHeight="1" spans="1:15">
      <c r="A224" s="37" t="s">
        <v>689</v>
      </c>
      <c r="B224" s="37" t="s">
        <v>690</v>
      </c>
      <c r="C224" s="37" t="s">
        <v>691</v>
      </c>
      <c r="D224" s="39" t="s">
        <v>692</v>
      </c>
      <c r="E224" s="40" t="s">
        <v>427</v>
      </c>
      <c r="F224" s="39">
        <v>2026.3</v>
      </c>
      <c r="G224" s="41">
        <v>934.77</v>
      </c>
      <c r="H224" s="42">
        <v>612.96</v>
      </c>
      <c r="I224" s="42">
        <v>287.33</v>
      </c>
      <c r="J224" s="42">
        <v>26.82</v>
      </c>
      <c r="K224" s="42">
        <v>7.66</v>
      </c>
      <c r="L224" s="43">
        <f t="shared" si="3"/>
        <v>934.77</v>
      </c>
      <c r="M224" s="38"/>
      <c r="N224" s="44"/>
    </row>
    <row r="225" s="4" customFormat="1" ht="35" customHeight="1" spans="1:14 16377:16384">
      <c r="A225" s="37" t="s">
        <v>693</v>
      </c>
      <c r="B225" s="40" t="s">
        <v>694</v>
      </c>
      <c r="C225" s="37" t="s">
        <v>695</v>
      </c>
      <c r="D225" s="39" t="s">
        <v>696</v>
      </c>
      <c r="E225" s="40" t="s">
        <v>427</v>
      </c>
      <c r="F225" s="39">
        <v>2026.3</v>
      </c>
      <c r="G225" s="41">
        <v>934.77</v>
      </c>
      <c r="H225" s="42">
        <v>612.96</v>
      </c>
      <c r="I225" s="42">
        <v>287.33</v>
      </c>
      <c r="J225" s="42">
        <v>26.82</v>
      </c>
      <c r="K225" s="42">
        <v>7.66</v>
      </c>
      <c r="L225" s="43">
        <f t="shared" si="3"/>
        <v>934.77</v>
      </c>
      <c r="M225" s="38"/>
      <c r="N225" s="44"/>
    </row>
    <row r="226" s="4" customFormat="1" customHeight="1" spans="1:14 16377:16384">
      <c r="A226" s="60" t="s">
        <v>697</v>
      </c>
      <c r="B226" s="61"/>
      <c r="C226" s="61"/>
      <c r="D226" s="62"/>
      <c r="E226" s="61"/>
      <c r="F226" s="61"/>
      <c r="G226" s="63"/>
      <c r="H226" s="64">
        <f t="shared" ref="H226:L226" si="4">SUM(H6:H225)</f>
        <v>133625.280000001</v>
      </c>
      <c r="I226" s="64">
        <f t="shared" si="4"/>
        <v>62637.9400000003</v>
      </c>
      <c r="J226" s="64">
        <f t="shared" si="4"/>
        <v>5846.75999999999</v>
      </c>
      <c r="K226" s="64">
        <f t="shared" si="4"/>
        <v>2476.23</v>
      </c>
      <c r="L226" s="64">
        <f t="shared" si="4"/>
        <v>204586.209999999</v>
      </c>
      <c r="M226" s="65"/>
    </row>
    <row r="227" s="2" customFormat="1" customHeight="1" spans="1:14 16377:16384">
      <c r="A227" s="6"/>
      <c r="B227" s="7"/>
      <c r="C227" s="2"/>
      <c r="D227" s="8"/>
      <c r="E227" s="9"/>
      <c r="F227" s="6"/>
      <c r="G227" s="2"/>
      <c r="H227" s="10"/>
      <c r="I227" s="10"/>
      <c r="J227" s="10"/>
      <c r="K227" s="10"/>
      <c r="L227" s="10"/>
      <c r="M227" s="2"/>
      <c r="N227" s="2"/>
      <c r="XEW227" s="9"/>
      <c r="XEX227" s="9"/>
      <c r="XEY227" s="9"/>
      <c r="XEZ227" s="9"/>
      <c r="XFA227" s="9"/>
      <c r="XFB227" s="9"/>
      <c r="XFC227" s="9"/>
      <c r="XFD227" s="9"/>
    </row>
    <row r="228" s="2" customFormat="1" customHeight="1" spans="1:14 16377:16384">
      <c r="A228" s="6"/>
      <c r="B228" s="7"/>
      <c r="C228" s="2"/>
      <c r="D228" s="8"/>
      <c r="E228" s="9"/>
      <c r="F228" s="6"/>
      <c r="G228" s="2"/>
      <c r="H228" s="10"/>
      <c r="I228" s="10"/>
      <c r="J228" s="10"/>
      <c r="K228" s="10"/>
      <c r="L228" s="10"/>
      <c r="M228" s="2"/>
      <c r="N228" s="2"/>
      <c r="XEW228" s="9"/>
      <c r="XEX228" s="9"/>
      <c r="XEY228" s="9"/>
      <c r="XEZ228" s="9"/>
      <c r="XFA228" s="9"/>
      <c r="XFB228" s="9"/>
      <c r="XFC228" s="9"/>
      <c r="XFD228" s="9"/>
    </row>
    <row r="229" s="2" customFormat="1" customHeight="1" spans="1:14 16377:16384">
      <c r="A229" s="6"/>
      <c r="B229" s="7"/>
      <c r="C229" s="2"/>
      <c r="D229" s="8"/>
      <c r="E229" s="9"/>
      <c r="F229" s="6"/>
      <c r="G229" s="2"/>
      <c r="H229" s="10"/>
      <c r="I229" s="10"/>
      <c r="J229" s="10"/>
      <c r="K229" s="10"/>
      <c r="L229" s="10"/>
      <c r="M229" s="2"/>
      <c r="N229" s="2"/>
      <c r="XEW229" s="9"/>
      <c r="XEX229" s="9"/>
      <c r="XEY229" s="9"/>
      <c r="XEZ229" s="9"/>
      <c r="XFA229" s="9"/>
      <c r="XFB229" s="9"/>
      <c r="XFC229" s="9"/>
      <c r="XFD229" s="9"/>
    </row>
    <row r="230" s="2" customFormat="1" customHeight="1" spans="1:14 16377:16384">
      <c r="A230" s="6"/>
      <c r="B230" s="7"/>
      <c r="C230" s="2"/>
      <c r="D230" s="8"/>
      <c r="E230" s="9"/>
      <c r="F230" s="6"/>
      <c r="G230" s="2"/>
      <c r="H230" s="10"/>
      <c r="I230" s="10"/>
      <c r="J230" s="10"/>
      <c r="K230" s="10"/>
      <c r="L230" s="10"/>
      <c r="M230" s="2"/>
      <c r="N230" s="2"/>
      <c r="XEW230" s="9"/>
      <c r="XEX230" s="9"/>
      <c r="XEY230" s="9"/>
      <c r="XEZ230" s="9"/>
      <c r="XFA230" s="9"/>
      <c r="XFB230" s="9"/>
      <c r="XFC230" s="9"/>
      <c r="XFD230" s="9"/>
    </row>
    <row r="231" s="2" customFormat="1" customHeight="1" spans="1:14 16377:16384">
      <c r="A231" s="6"/>
      <c r="B231" s="7"/>
      <c r="C231" s="2"/>
      <c r="D231" s="8"/>
      <c r="E231" s="9"/>
      <c r="F231" s="6"/>
      <c r="G231" s="2"/>
      <c r="H231" s="10"/>
      <c r="I231" s="10"/>
      <c r="J231" s="10"/>
      <c r="K231" s="10"/>
      <c r="L231" s="10"/>
      <c r="M231" s="2"/>
      <c r="XEW231" s="9"/>
      <c r="XEX231" s="9"/>
      <c r="XEY231" s="9"/>
      <c r="XEZ231" s="9"/>
      <c r="XFA231" s="9"/>
      <c r="XFB231" s="9"/>
      <c r="XFC231" s="9"/>
      <c r="XFD231" s="9"/>
    </row>
    <row r="232" s="2" customFormat="1" customHeight="1" spans="1:14 16377:16384">
      <c r="A232" s="6"/>
      <c r="B232" s="7"/>
      <c r="C232" s="2"/>
      <c r="D232" s="8"/>
      <c r="E232" s="9"/>
      <c r="F232" s="6"/>
      <c r="G232" s="2"/>
      <c r="H232" s="10"/>
      <c r="I232" s="10"/>
      <c r="J232" s="10"/>
      <c r="K232" s="10"/>
      <c r="L232" s="10"/>
      <c r="M232" s="2"/>
      <c r="XEW232" s="9"/>
      <c r="XEX232" s="9"/>
      <c r="XEY232" s="9"/>
      <c r="XEZ232" s="9"/>
      <c r="XFA232" s="9"/>
      <c r="XFB232" s="9"/>
      <c r="XFC232" s="9"/>
      <c r="XFD232" s="9"/>
    </row>
    <row r="233" s="2" customFormat="1" customHeight="1" spans="1:14 16377:16384">
      <c r="A233" s="6"/>
      <c r="B233" s="7"/>
      <c r="C233" s="2"/>
      <c r="D233" s="8"/>
      <c r="E233" s="9"/>
      <c r="F233" s="6"/>
      <c r="G233" s="2"/>
      <c r="H233" s="10"/>
      <c r="I233" s="10"/>
      <c r="J233" s="10"/>
      <c r="K233" s="10"/>
      <c r="L233" s="10"/>
      <c r="M233" s="2"/>
      <c r="N233" s="2"/>
      <c r="O233" s="2"/>
      <c r="P233" s="2"/>
      <c r="Q233" s="2"/>
      <c r="R233" s="2"/>
      <c r="S233" s="2"/>
      <c r="XEW233" s="9"/>
      <c r="XEX233" s="9"/>
      <c r="XEY233" s="9"/>
      <c r="XEZ233" s="9"/>
      <c r="XFA233" s="9"/>
      <c r="XFB233" s="9"/>
      <c r="XFC233" s="9"/>
      <c r="XFD233" s="9"/>
    </row>
    <row r="234" s="2" customFormat="1" customHeight="1" spans="1:14 16377:16384">
      <c r="A234" s="6"/>
      <c r="B234" s="7"/>
      <c r="C234" s="2"/>
      <c r="D234" s="8"/>
      <c r="E234" s="9"/>
      <c r="F234" s="6"/>
      <c r="G234" s="2"/>
      <c r="H234" s="10"/>
      <c r="I234" s="10"/>
      <c r="J234" s="10"/>
      <c r="K234" s="10"/>
      <c r="L234" s="10"/>
      <c r="M234" s="2"/>
      <c r="N234" s="2"/>
      <c r="O234" s="2"/>
      <c r="P234" s="2"/>
      <c r="Q234" s="2"/>
      <c r="R234" s="2"/>
      <c r="S234" s="2"/>
      <c r="XEW234" s="9"/>
      <c r="XEX234" s="9"/>
      <c r="XEY234" s="9"/>
      <c r="XEZ234" s="9"/>
      <c r="XFA234" s="9"/>
      <c r="XFB234" s="9"/>
      <c r="XFC234" s="9"/>
      <c r="XFD234" s="9"/>
    </row>
    <row r="235" s="2" customFormat="1" customHeight="1" spans="1:14 16377:16384">
      <c r="A235" s="6"/>
      <c r="B235" s="7"/>
      <c r="C235" s="2"/>
      <c r="D235" s="8"/>
      <c r="E235" s="9"/>
      <c r="F235" s="6"/>
      <c r="G235" s="2"/>
      <c r="H235" s="10"/>
      <c r="I235" s="10"/>
      <c r="J235" s="10"/>
      <c r="K235" s="10"/>
      <c r="L235" s="10"/>
      <c r="M235" s="2"/>
      <c r="N235" s="2"/>
      <c r="O235" s="2"/>
      <c r="P235" s="2"/>
      <c r="Q235" s="2"/>
      <c r="R235" s="2"/>
      <c r="S235" s="2"/>
      <c r="XEW235" s="9"/>
      <c r="XEX235" s="9"/>
      <c r="XEY235" s="9"/>
      <c r="XEZ235" s="9"/>
      <c r="XFA235" s="9"/>
      <c r="XFB235" s="9"/>
      <c r="XFC235" s="9"/>
      <c r="XFD235" s="9"/>
    </row>
    <row r="236" s="2" customFormat="1" customHeight="1" spans="1:14 16377:16384">
      <c r="A236" s="6"/>
      <c r="B236" s="7"/>
      <c r="C236" s="2"/>
      <c r="D236" s="8"/>
      <c r="E236" s="9"/>
      <c r="F236" s="6"/>
      <c r="G236" s="2"/>
      <c r="H236" s="10"/>
      <c r="I236" s="10"/>
      <c r="J236" s="10"/>
      <c r="K236" s="10"/>
      <c r="L236" s="10"/>
      <c r="M236" s="2"/>
      <c r="N236" s="2"/>
      <c r="O236" s="2"/>
      <c r="P236" s="2"/>
      <c r="Q236" s="2"/>
      <c r="R236" s="2"/>
      <c r="S236" s="2"/>
      <c r="XEW236" s="9"/>
      <c r="XEX236" s="9"/>
      <c r="XEY236" s="9"/>
      <c r="XEZ236" s="9"/>
      <c r="XFA236" s="9"/>
      <c r="XFB236" s="9"/>
      <c r="XFC236" s="9"/>
      <c r="XFD236" s="9"/>
    </row>
    <row r="237" s="2" customFormat="1" customHeight="1" spans="1:14 16377:16384">
      <c r="A237" s="6"/>
      <c r="B237" s="7"/>
      <c r="C237" s="2"/>
      <c r="D237" s="8"/>
      <c r="E237" s="9"/>
      <c r="F237" s="6"/>
      <c r="G237" s="2"/>
      <c r="H237" s="10"/>
      <c r="I237" s="10"/>
      <c r="J237" s="10"/>
      <c r="K237" s="10"/>
      <c r="L237" s="10"/>
      <c r="M237" s="2"/>
      <c r="N237" s="2"/>
      <c r="O237" s="2"/>
      <c r="P237" s="2"/>
      <c r="Q237" s="2"/>
      <c r="R237" s="2"/>
      <c r="S237" s="2"/>
      <c r="XEW237" s="9"/>
      <c r="XEX237" s="9"/>
      <c r="XEY237" s="9"/>
      <c r="XEZ237" s="9"/>
      <c r="XFA237" s="9"/>
      <c r="XFB237" s="9"/>
      <c r="XFC237" s="9"/>
      <c r="XFD237" s="9"/>
    </row>
    <row r="238" s="2" customFormat="1" customHeight="1" spans="1:14 16377:16384">
      <c r="A238" s="6"/>
      <c r="B238" s="7"/>
      <c r="C238" s="2"/>
      <c r="D238" s="8"/>
      <c r="E238" s="9"/>
      <c r="F238" s="6"/>
      <c r="G238" s="2"/>
      <c r="H238" s="10"/>
      <c r="I238" s="10"/>
      <c r="J238" s="10"/>
      <c r="K238" s="10"/>
      <c r="L238" s="10"/>
      <c r="M238" s="2"/>
      <c r="N238" s="2"/>
      <c r="O238" s="2"/>
      <c r="P238" s="2"/>
      <c r="Q238" s="2"/>
      <c r="R238" s="2"/>
      <c r="S238" s="2"/>
      <c r="XEW238" s="9"/>
      <c r="XEX238" s="9"/>
      <c r="XEY238" s="9"/>
      <c r="XEZ238" s="9"/>
      <c r="XFA238" s="9"/>
      <c r="XFB238" s="9"/>
      <c r="XFC238" s="9"/>
      <c r="XFD238" s="9"/>
    </row>
    <row r="239" s="2" customFormat="1" customHeight="1" spans="1:14 16377:16384">
      <c r="A239" s="6"/>
      <c r="B239" s="7"/>
      <c r="C239" s="2"/>
      <c r="D239" s="8"/>
      <c r="E239" s="9"/>
      <c r="F239" s="6"/>
      <c r="G239" s="2"/>
      <c r="H239" s="10"/>
      <c r="I239" s="10"/>
      <c r="J239" s="10"/>
      <c r="K239" s="10"/>
      <c r="L239" s="10"/>
      <c r="M239" s="2"/>
      <c r="N239" s="2"/>
      <c r="O239" s="2"/>
      <c r="P239" s="2"/>
      <c r="Q239" s="2"/>
      <c r="R239" s="2"/>
      <c r="S239" s="2"/>
      <c r="XEW239" s="9"/>
      <c r="XEX239" s="9"/>
      <c r="XEY239" s="9"/>
      <c r="XEZ239" s="9"/>
      <c r="XFA239" s="9"/>
      <c r="XFB239" s="9"/>
      <c r="XFC239" s="9"/>
      <c r="XFD239" s="9"/>
    </row>
    <row r="240" s="2" customFormat="1" customHeight="1" spans="1:14 16377:16384">
      <c r="A240" s="6"/>
      <c r="B240" s="7"/>
      <c r="C240" s="2"/>
      <c r="D240" s="8"/>
      <c r="E240" s="9"/>
      <c r="F240" s="6"/>
      <c r="G240" s="2"/>
      <c r="H240" s="10"/>
      <c r="I240" s="10"/>
      <c r="J240" s="10"/>
      <c r="K240" s="10"/>
      <c r="L240" s="10"/>
      <c r="M240" s="2"/>
      <c r="N240" s="2"/>
      <c r="O240" s="2"/>
      <c r="P240" s="2"/>
      <c r="Q240" s="2"/>
      <c r="R240" s="2"/>
      <c r="S240" s="2"/>
      <c r="XEW240" s="9"/>
      <c r="XEX240" s="9"/>
      <c r="XEY240" s="9"/>
      <c r="XEZ240" s="9"/>
      <c r="XFA240" s="9"/>
      <c r="XFB240" s="9"/>
      <c r="XFC240" s="9"/>
      <c r="XFD240" s="9"/>
    </row>
    <row r="241" s="2" customFormat="1" customHeight="1" spans="1:12 16377:16384">
      <c r="A241" s="6"/>
      <c r="B241" s="7"/>
      <c r="C241" s="2"/>
      <c r="D241" s="8"/>
      <c r="E241" s="9"/>
      <c r="F241" s="6"/>
      <c r="G241" s="2"/>
      <c r="H241" s="10"/>
      <c r="I241" s="10"/>
      <c r="J241" s="10"/>
      <c r="K241" s="10"/>
      <c r="L241" s="10"/>
      <c r="M241" s="2"/>
      <c r="N241" s="2"/>
      <c r="O241" s="2"/>
      <c r="P241" s="2"/>
      <c r="Q241" s="2"/>
      <c r="R241" s="2"/>
      <c r="S241" s="2"/>
      <c r="XEW241" s="9"/>
      <c r="XEX241" s="9"/>
      <c r="XEY241" s="9"/>
      <c r="XEZ241" s="9"/>
      <c r="XFA241" s="9"/>
      <c r="XFB241" s="9"/>
      <c r="XFC241" s="9"/>
      <c r="XFD241" s="9"/>
    </row>
    <row r="242" s="2" customFormat="1" customHeight="1" spans="1:12 16377:16384">
      <c r="A242" s="6"/>
      <c r="B242" s="7"/>
      <c r="C242" s="2"/>
      <c r="D242" s="8"/>
      <c r="E242" s="9"/>
      <c r="F242" s="6"/>
      <c r="G242" s="2"/>
      <c r="H242" s="10"/>
      <c r="I242" s="10"/>
      <c r="J242" s="10"/>
      <c r="K242" s="10"/>
      <c r="L242" s="10"/>
      <c r="M242" s="2"/>
      <c r="N242" s="2"/>
      <c r="O242" s="2"/>
      <c r="P242" s="2"/>
      <c r="Q242" s="2"/>
      <c r="R242" s="2"/>
      <c r="S242" s="2"/>
      <c r="XEW242" s="9"/>
      <c r="XEX242" s="9"/>
      <c r="XEY242" s="9"/>
      <c r="XEZ242" s="9"/>
      <c r="XFA242" s="9"/>
      <c r="XFB242" s="9"/>
      <c r="XFC242" s="9"/>
      <c r="XFD242" s="9"/>
    </row>
    <row r="243" s="2" customFormat="1" customHeight="1" spans="1:12 16377:16384">
      <c r="A243" s="6"/>
      <c r="B243" s="7"/>
      <c r="C243" s="2"/>
      <c r="D243" s="8"/>
      <c r="E243" s="9"/>
      <c r="F243" s="6"/>
      <c r="G243" s="2"/>
      <c r="H243" s="10"/>
      <c r="I243" s="10"/>
      <c r="J243" s="10"/>
      <c r="K243" s="10"/>
      <c r="L243" s="10"/>
      <c r="M243" s="2"/>
      <c r="N243" s="2"/>
      <c r="O243" s="2"/>
      <c r="P243" s="2"/>
      <c r="Q243" s="2"/>
      <c r="R243" s="2"/>
      <c r="S243" s="2"/>
      <c r="XEW243" s="9"/>
      <c r="XEX243" s="9"/>
      <c r="XEY243" s="9"/>
      <c r="XEZ243" s="9"/>
      <c r="XFA243" s="9"/>
      <c r="XFB243" s="9"/>
      <c r="XFC243" s="9"/>
      <c r="XFD243" s="9"/>
    </row>
    <row r="244" s="2" customFormat="1" customHeight="1" spans="1:12 16377:16384">
      <c r="A244" s="6"/>
      <c r="B244" s="7"/>
      <c r="C244" s="2"/>
      <c r="D244" s="8"/>
      <c r="E244" s="9"/>
      <c r="F244" s="6"/>
      <c r="G244" s="2"/>
      <c r="H244" s="10"/>
      <c r="I244" s="10"/>
      <c r="J244" s="10"/>
      <c r="K244" s="10"/>
      <c r="L244" s="10"/>
      <c r="M244" s="2"/>
      <c r="N244" s="2"/>
      <c r="O244" s="2"/>
      <c r="P244" s="2"/>
      <c r="Q244" s="2"/>
      <c r="R244" s="2"/>
      <c r="S244" s="2"/>
      <c r="T244" s="2"/>
      <c r="XEW244" s="9"/>
      <c r="XEX244" s="9"/>
      <c r="XEY244" s="9"/>
      <c r="XEZ244" s="9"/>
      <c r="XFA244" s="9"/>
      <c r="XFB244" s="9"/>
      <c r="XFC244" s="9"/>
      <c r="XFD244" s="9"/>
    </row>
    <row r="245" s="2" customFormat="1" customHeight="1" spans="1:12 16377:16384">
      <c r="A245" s="6"/>
      <c r="B245" s="7"/>
      <c r="C245" s="2"/>
      <c r="D245" s="8"/>
      <c r="E245" s="9"/>
      <c r="F245" s="6"/>
      <c r="G245" s="2"/>
      <c r="H245" s="10"/>
      <c r="I245" s="10"/>
      <c r="J245" s="10"/>
      <c r="K245" s="10"/>
      <c r="L245" s="10"/>
      <c r="M245" s="2"/>
      <c r="N245" s="2"/>
      <c r="O245" s="2"/>
      <c r="P245" s="2"/>
      <c r="Q245" s="2"/>
      <c r="R245" s="2"/>
      <c r="S245" s="2"/>
      <c r="XEW245" s="9"/>
      <c r="XEX245" s="9"/>
      <c r="XEY245" s="9"/>
      <c r="XEZ245" s="9"/>
      <c r="XFA245" s="9"/>
      <c r="XFB245" s="9"/>
      <c r="XFC245" s="9"/>
      <c r="XFD245" s="9"/>
    </row>
    <row r="246" s="2" customFormat="1" customHeight="1" spans="1:12 16377:16384">
      <c r="A246" s="6"/>
      <c r="B246" s="7"/>
      <c r="C246" s="2"/>
      <c r="D246" s="8"/>
      <c r="E246" s="9"/>
      <c r="F246" s="6"/>
      <c r="G246" s="2"/>
      <c r="H246" s="10"/>
      <c r="I246" s="10"/>
      <c r="J246" s="10"/>
      <c r="K246" s="10"/>
      <c r="L246" s="10"/>
      <c r="M246" s="2"/>
      <c r="N246" s="2"/>
      <c r="O246" s="2"/>
      <c r="P246" s="2"/>
      <c r="Q246" s="2"/>
      <c r="R246" s="2"/>
      <c r="S246" s="2"/>
      <c r="XEW246" s="9"/>
      <c r="XEX246" s="9"/>
      <c r="XEY246" s="9"/>
      <c r="XEZ246" s="9"/>
      <c r="XFA246" s="9"/>
      <c r="XFB246" s="9"/>
      <c r="XFC246" s="9"/>
      <c r="XFD246" s="9"/>
    </row>
    <row r="247" s="2" customFormat="1" customHeight="1" spans="1:12 16377:16384">
      <c r="A247" s="6"/>
      <c r="B247" s="7"/>
      <c r="C247" s="2"/>
      <c r="D247" s="8"/>
      <c r="E247" s="9"/>
      <c r="F247" s="6"/>
      <c r="G247" s="2"/>
      <c r="H247" s="10"/>
      <c r="I247" s="10"/>
      <c r="J247" s="10"/>
      <c r="K247" s="10"/>
      <c r="L247" s="10"/>
      <c r="M247" s="2"/>
      <c r="N247" s="2"/>
      <c r="O247" s="2"/>
      <c r="P247" s="2"/>
      <c r="Q247" s="2"/>
      <c r="R247" s="2"/>
      <c r="S247" s="2"/>
      <c r="XEW247" s="9"/>
      <c r="XEX247" s="9"/>
      <c r="XEY247" s="9"/>
      <c r="XEZ247" s="9"/>
      <c r="XFA247" s="9"/>
      <c r="XFB247" s="9"/>
      <c r="XFC247" s="9"/>
      <c r="XFD247" s="9"/>
    </row>
    <row r="248" s="2" customFormat="1" customHeight="1" spans="1:12 16377:16384">
      <c r="A248" s="6"/>
      <c r="B248" s="7"/>
      <c r="C248" s="2"/>
      <c r="D248" s="8"/>
      <c r="E248" s="9"/>
      <c r="F248" s="6"/>
      <c r="G248" s="2"/>
      <c r="H248" s="10"/>
      <c r="I248" s="10"/>
      <c r="J248" s="10"/>
      <c r="K248" s="10"/>
      <c r="L248" s="10"/>
      <c r="M248" s="2"/>
      <c r="N248" s="2"/>
      <c r="O248" s="2"/>
      <c r="P248" s="2"/>
      <c r="Q248" s="2"/>
      <c r="R248" s="2"/>
      <c r="S248" s="2"/>
      <c r="XEW248" s="9"/>
      <c r="XEX248" s="9"/>
      <c r="XEY248" s="9"/>
      <c r="XEZ248" s="9"/>
      <c r="XFA248" s="9"/>
      <c r="XFB248" s="9"/>
      <c r="XFC248" s="9"/>
      <c r="XFD248" s="9"/>
    </row>
    <row r="249" s="2" customFormat="1" customHeight="1" spans="1:12 16377:16384">
      <c r="A249" s="6"/>
      <c r="B249" s="7"/>
      <c r="C249" s="2"/>
      <c r="D249" s="8"/>
      <c r="E249" s="9"/>
      <c r="F249" s="6"/>
      <c r="G249" s="2"/>
      <c r="H249" s="10"/>
      <c r="I249" s="10"/>
      <c r="J249" s="10"/>
      <c r="K249" s="10"/>
      <c r="L249" s="10"/>
      <c r="M249" s="2"/>
      <c r="N249" s="2"/>
      <c r="O249" s="2"/>
      <c r="P249" s="2"/>
      <c r="Q249" s="2"/>
      <c r="R249" s="2"/>
      <c r="S249" s="2"/>
      <c r="XEW249" s="9"/>
      <c r="XEX249" s="9"/>
      <c r="XEY249" s="9"/>
      <c r="XEZ249" s="9"/>
      <c r="XFA249" s="9"/>
      <c r="XFB249" s="9"/>
      <c r="XFC249" s="9"/>
      <c r="XFD249" s="9"/>
    </row>
    <row r="250" s="2" customFormat="1" customHeight="1" spans="1:12 16377:16384">
      <c r="A250" s="6"/>
      <c r="B250" s="7"/>
      <c r="C250" s="2"/>
      <c r="D250" s="8"/>
      <c r="E250" s="9"/>
      <c r="F250" s="6"/>
      <c r="G250" s="2"/>
      <c r="H250" s="10"/>
      <c r="I250" s="10"/>
      <c r="J250" s="10"/>
      <c r="K250" s="10"/>
      <c r="L250" s="10"/>
      <c r="M250" s="2"/>
      <c r="N250" s="2"/>
      <c r="O250" s="2"/>
      <c r="P250" s="2"/>
      <c r="Q250" s="2"/>
      <c r="R250" s="2"/>
      <c r="S250" s="2"/>
      <c r="XEW250" s="9"/>
      <c r="XEX250" s="9"/>
      <c r="XEY250" s="9"/>
      <c r="XEZ250" s="9"/>
      <c r="XFA250" s="9"/>
      <c r="XFB250" s="9"/>
      <c r="XFC250" s="9"/>
      <c r="XFD250" s="9"/>
    </row>
    <row r="251" s="2" customFormat="1" customHeight="1" spans="1:12 16377:16384">
      <c r="A251" s="6"/>
      <c r="B251" s="7"/>
      <c r="C251" s="2"/>
      <c r="D251" s="8"/>
      <c r="E251" s="9"/>
      <c r="F251" s="6"/>
      <c r="G251" s="2"/>
      <c r="H251" s="10"/>
      <c r="I251" s="10"/>
      <c r="J251" s="10"/>
      <c r="K251" s="10"/>
      <c r="L251" s="10"/>
      <c r="M251" s="2"/>
      <c r="N251" s="2"/>
      <c r="O251" s="2"/>
      <c r="P251" s="2"/>
      <c r="Q251" s="2"/>
      <c r="R251" s="2"/>
      <c r="S251" s="2"/>
      <c r="XEW251" s="9"/>
      <c r="XEX251" s="9"/>
      <c r="XEY251" s="9"/>
      <c r="XEZ251" s="9"/>
      <c r="XFA251" s="9"/>
      <c r="XFB251" s="9"/>
      <c r="XFC251" s="9"/>
      <c r="XFD251" s="9"/>
    </row>
  </sheetData>
  <mergeCells count="13">
    <mergeCell ref="A1:C1"/>
    <mergeCell ref="A2:M2"/>
    <mergeCell ref="A3:M3"/>
    <mergeCell ref="H4:L4"/>
    <mergeCell ref="A226:G226"/>
    <mergeCell ref="A4:A5"/>
    <mergeCell ref="B4:B5"/>
    <mergeCell ref="C4:C5"/>
    <mergeCell ref="D4:D5"/>
    <mergeCell ref="E4:E5"/>
    <mergeCell ref="F4:F5"/>
    <mergeCell ref="G4:G5"/>
    <mergeCell ref="M4:M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590277777777778" bottom="0.590277777777778" header="0.5" footer="0.5"/>
  <pageSetup paperSize="9" scale="5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2026-03-09T07:27:31Z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1F1AC53E5A3C4EE1BB05CFE145AD44FE_13</vt:lpwstr>
  </property>
  <property fmtid="{D5CDD505-2E9C-101B-9397-08002B2CF9AE}" pid="4" name="CalculationRule">
    <vt:i4>0</vt:i4>
  </property>
</Properties>
</file>