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10月社保补贴--公示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<sst xmlns="http://schemas.openxmlformats.org/spreadsheetml/2006/main" count="43" uniqueCount="31">
  <si>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>附件3</t>
  </si>
  <si>
    <t>西工区委宣传部公益性岗位2025年10月社保补贴明细表（含2025年7-9月调标补差部分、6月社保补贴）</t>
  </si>
  <si>
    <t xml:space="preserve">          单位：元           补贴月份：2025年10月</t>
  </si>
  <si>
    <t>序号</t>
  </si>
  <si>
    <t>单位名称</t>
  </si>
  <si>
    <t>姓名</t>
  </si>
  <si>
    <t>身份证号</t>
  </si>
  <si>
    <t>岗位名称</t>
  </si>
  <si>
    <t>享受补贴时间</t>
  </si>
  <si>
    <t>月补贴
标准</t>
  </si>
  <si>
    <t>2025年7-9月调标差额部分</t>
  </si>
  <si>
    <t>申请2025年6月
补贴金额</t>
  </si>
  <si>
    <t>申请2025年10月
补贴金额</t>
  </si>
  <si>
    <t>申请补贴
金额合计</t>
  </si>
  <si>
    <t>备注</t>
  </si>
  <si>
    <t>基本养老保险</t>
  </si>
  <si>
    <t>基本医疗保险</t>
  </si>
  <si>
    <t>失业保险</t>
  </si>
  <si>
    <t>工伤保险</t>
  </si>
  <si>
    <t>小 计</t>
  </si>
  <si>
    <t>中国共产党洛阳市西工区委员会宣传部</t>
  </si>
  <si>
    <t>沈和霖</t>
  </si>
  <si>
    <t>410303********1014</t>
  </si>
  <si>
    <t>辅助性岗位</t>
  </si>
  <si>
    <t>2025.6
2025.7-9
2025.10</t>
  </si>
  <si>
    <t>908.95
18.28
933.24</t>
  </si>
  <si>
    <t>王叶涵</t>
  </si>
  <si>
    <t>410326********0026</t>
  </si>
  <si>
    <t>2025.6
2025.7-7</t>
  </si>
  <si>
    <t>908.95
18.28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</si>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</sst>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  <numFmt numFmtId="178" formatCode="0.00_ "/>
  </numFmts>
  <fonts count="29">
    <font>
      <sz val="11"/>
      <color indexed="8"/>
      <name val="宋体"/>
      <charset val="134"/>
    </font>
    <font>
      <sz val="12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</font>
    <font>
      <sz val="18"/>
      <name val="黑体"/>
      <charset val="134"/>
    </font>
    <font>
      <sz val="24"/>
      <name val="方正小标宋简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theme="1"/>
      <name val="宋体"/>
      <charset val="134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5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28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left" vertical="top"/>
    </xf>
    <xf numFmtId="0" fontId="6" fillId="0" borderId="0" xfId="0" applyNumberFormat="1" applyFont="1" applyFill="1" applyAlignment="1">
      <alignment horizontal="left" vertical="top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2" fillId="0" borderId="0" xfId="49" applyNumberFormat="1" applyFont="1" applyFill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4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tabSelected="1" zoomScale="70" zoomScaleNormal="70" workbookViewId="0">
      <selection activeCell="U10" sqref="U10"/>
    </sheetView>
  </sheetViews>
  <sheetFormatPr defaultColWidth="10" defaultRowHeight="20" customHeight="1" outlineLevelRow="7"/>
  <cols>
    <col min="1" max="1" width="8.22222222222222" style="6" customWidth="1"/>
    <col min="2" max="2" width="23.1296296296296" style="7" customWidth="1"/>
    <col min="3" max="3" width="9.2037037037037" style="2" customWidth="1"/>
    <col min="4" max="4" width="25.712962962963" style="8" customWidth="1"/>
    <col min="5" max="5" width="14.2685185185185" style="9" customWidth="1"/>
    <col min="6" max="6" width="12.3703703703704" style="6" customWidth="1"/>
    <col min="7" max="7" width="11" style="2" customWidth="1"/>
    <col min="8" max="8" width="10.787037037037" style="2" customWidth="1"/>
    <col min="9" max="9" width="12.0648148148148" style="2" customWidth="1"/>
    <col min="10" max="10" width="7.2962962962963" style="2" customWidth="1"/>
    <col min="11" max="11" width="7.77777777777778" style="2" customWidth="1"/>
    <col min="12" max="12" width="9.36111111111111" style="10" customWidth="1"/>
    <col min="13" max="13" width="10.6296296296296" style="2" customWidth="1"/>
    <col min="14" max="14" width="11.5833333333333" style="2" customWidth="1"/>
    <col min="15" max="15" width="7.30555555555556" style="2" customWidth="1"/>
    <col min="16" max="16" width="7.4537037037037" style="2" customWidth="1"/>
    <col min="17" max="17" width="11.7407407407407" style="2" customWidth="1"/>
    <col min="18" max="18" width="11.9074074074074" style="2" customWidth="1"/>
    <col min="19" max="19" width="11.8981481481481" style="2" customWidth="1"/>
    <col min="20" max="20" width="7.2962962962963" style="2" customWidth="1"/>
    <col min="21" max="21" width="7.77777777777778" style="2" customWidth="1"/>
    <col min="22" max="22" width="10" style="2"/>
    <col min="23" max="23" width="11.1111111111111" style="2" customWidth="1"/>
    <col min="24" max="16383" width="10" style="2"/>
    <col min="16384" max="16384" width="10" style="9"/>
  </cols>
  <sheetData>
    <row r="1" s="1" customFormat="1" ht="31" customHeight="1" spans="1:1024 1025:16383">
      <c r="A1" s="11" t="s">
        <v>0</v>
      </c>
      <c r="B1" s="11"/>
      <c r="C1" s="11"/>
      <c r="D1" s="12"/>
      <c r="E1" s="13"/>
      <c r="F1" s="1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XEW1" s="13"/>
      <c r="XEX1" s="13"/>
      <c r="XEY1" s="13"/>
      <c r="XEZ1" s="13"/>
      <c r="XFA1" s="13"/>
      <c r="XFB1" s="13"/>
      <c r="XFC1"/>
    </row>
    <row r="2" s="2" customFormat="1" ht="44" customHeight="1" spans="1:1024 1025:16383">
      <c r="A2" s="15" t="s">
        <v>1</v>
      </c>
      <c r="B2" s="15"/>
      <c r="C2" s="15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="2" customFormat="1" ht="18" customHeight="1" spans="1:1024 1025:1638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="3" customFormat="1" ht="33" customHeight="1" spans="1:1024 1025:16383">
      <c r="A4" s="18" t="s">
        <v>3</v>
      </c>
      <c r="B4" s="19" t="s">
        <v>4</v>
      </c>
      <c r="C4" s="20" t="s">
        <v>5</v>
      </c>
      <c r="D4" s="21" t="s">
        <v>6</v>
      </c>
      <c r="E4" s="22" t="s">
        <v>7</v>
      </c>
      <c r="F4" s="23" t="s">
        <v>8</v>
      </c>
      <c r="G4" s="24" t="s">
        <v>9</v>
      </c>
      <c r="H4" s="25" t="s">
        <v>10</v>
      </c>
      <c r="I4" s="26"/>
      <c r="J4" s="26"/>
      <c r="K4" s="26"/>
      <c r="L4" s="27"/>
      <c r="M4" s="20" t="s">
        <v>11</v>
      </c>
      <c r="N4" s="20"/>
      <c r="O4" s="20"/>
      <c r="P4" s="20"/>
      <c r="Q4" s="20"/>
      <c r="R4" s="20" t="s">
        <v>12</v>
      </c>
      <c r="S4" s="20"/>
      <c r="T4" s="20"/>
      <c r="U4" s="20"/>
      <c r="V4" s="20"/>
      <c r="W4" s="24" t="s">
        <v>13</v>
      </c>
      <c r="X4" s="28" t="s">
        <v>14</v>
      </c>
    </row>
    <row r="5" s="3" customFormat="1" ht="37" customHeight="1" spans="1:1024 1025:16383">
      <c r="A5" s="18"/>
      <c r="B5" s="29"/>
      <c r="C5" s="20"/>
      <c r="D5" s="21"/>
      <c r="E5" s="30"/>
      <c r="F5" s="23"/>
      <c r="G5" s="20"/>
      <c r="H5" s="31" t="s">
        <v>15</v>
      </c>
      <c r="I5" s="31" t="s">
        <v>16</v>
      </c>
      <c r="J5" s="31" t="s">
        <v>17</v>
      </c>
      <c r="K5" s="31" t="s">
        <v>18</v>
      </c>
      <c r="L5" s="32" t="s">
        <v>19</v>
      </c>
      <c r="M5" s="31" t="s">
        <v>15</v>
      </c>
      <c r="N5" s="31" t="s">
        <v>16</v>
      </c>
      <c r="O5" s="31" t="s">
        <v>17</v>
      </c>
      <c r="P5" s="31" t="s">
        <v>18</v>
      </c>
      <c r="Q5" s="20" t="s">
        <v>19</v>
      </c>
      <c r="R5" s="31" t="s">
        <v>15</v>
      </c>
      <c r="S5" s="31" t="s">
        <v>16</v>
      </c>
      <c r="T5" s="31" t="s">
        <v>17</v>
      </c>
      <c r="U5" s="31" t="s">
        <v>18</v>
      </c>
      <c r="V5" s="20" t="s">
        <v>19</v>
      </c>
      <c r="W5" s="24"/>
      <c r="X5" s="33"/>
    </row>
    <row r="6" s="4" customFormat="1" ht="53" customHeight="1" spans="1:1024 1025:16383">
      <c r="A6" s="34">
        <v>1</v>
      </c>
      <c r="B6" s="35" t="s">
        <v>20</v>
      </c>
      <c r="C6" s="36" t="s">
        <v>21</v>
      </c>
      <c r="D6" s="34" t="s">
        <v>22</v>
      </c>
      <c r="E6" s="37" t="s">
        <v>23</v>
      </c>
      <c r="F6" s="38" t="s">
        <v>24</v>
      </c>
      <c r="G6" s="38" t="s">
        <v>25</v>
      </c>
      <c r="H6" s="39">
        <v>36</v>
      </c>
      <c r="I6" s="39">
        <v>16.89</v>
      </c>
      <c r="J6" s="35">
        <v>1.59</v>
      </c>
      <c r="K6" s="35">
        <v>0.36</v>
      </c>
      <c r="L6" s="35">
        <f>H6+I6+J6+K6</f>
        <v>54.84</v>
      </c>
      <c r="M6" s="35">
        <v>600.96</v>
      </c>
      <c r="N6" s="35">
        <v>281.7</v>
      </c>
      <c r="O6" s="35">
        <v>26.29</v>
      </c>
      <c r="P6" s="39">
        <v>0</v>
      </c>
      <c r="Q6" s="35">
        <f>M6+N6+O6+P6</f>
        <v>908.95</v>
      </c>
      <c r="R6" s="40">
        <v>612.96</v>
      </c>
      <c r="S6" s="40">
        <v>287.33</v>
      </c>
      <c r="T6" s="40">
        <v>26.82</v>
      </c>
      <c r="U6" s="40">
        <v>6.13</v>
      </c>
      <c r="V6" s="35">
        <v>933.24</v>
      </c>
      <c r="W6" s="35">
        <f>L6+Q6+V6</f>
        <v>1897.03</v>
      </c>
      <c r="X6" s="41"/>
      <c r="Y6" s="42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  <c r="XFB6" s="5"/>
      <c r="XFC6" s="5"/>
    </row>
    <row r="7" s="5" customFormat="1" ht="53" customHeight="1" spans="1:1024 1025:16383">
      <c r="A7" s="43">
        <v>2</v>
      </c>
      <c r="B7" s="35" t="s">
        <v>20</v>
      </c>
      <c r="C7" s="44" t="s">
        <v>26</v>
      </c>
      <c r="D7" s="34" t="s">
        <v>27</v>
      </c>
      <c r="E7" s="37" t="s">
        <v>23</v>
      </c>
      <c r="F7" s="38" t="s">
        <v>28</v>
      </c>
      <c r="G7" s="37" t="s">
        <v>29</v>
      </c>
      <c r="H7" s="45">
        <v>12</v>
      </c>
      <c r="I7" s="45">
        <v>5.63</v>
      </c>
      <c r="J7" s="46">
        <v>0.53</v>
      </c>
      <c r="K7" s="46">
        <v>0.12</v>
      </c>
      <c r="L7" s="35">
        <f>H7+I7+J7+K7</f>
        <v>18.28</v>
      </c>
      <c r="M7" s="39">
        <v>0</v>
      </c>
      <c r="N7" s="39">
        <v>0</v>
      </c>
      <c r="O7" s="39">
        <v>0</v>
      </c>
      <c r="P7" s="35">
        <v>-6.01</v>
      </c>
      <c r="Q7" s="35">
        <f>M7+N7+O7+P7</f>
        <v>-6.01</v>
      </c>
      <c r="R7" s="45">
        <v>0</v>
      </c>
      <c r="S7" s="45">
        <v>0</v>
      </c>
      <c r="T7" s="45">
        <v>0</v>
      </c>
      <c r="U7" s="45">
        <v>0</v>
      </c>
      <c r="V7" s="45">
        <v>0</v>
      </c>
      <c r="W7" s="35">
        <f>L7+Q7+V7</f>
        <v>12.27</v>
      </c>
      <c r="X7" s="44"/>
    </row>
    <row r="8" s="5" customFormat="1" ht="53" customHeight="1" spans="1:1024 1025:16383">
      <c r="A8" s="47" t="s">
        <v>30</v>
      </c>
      <c r="B8" s="48"/>
      <c r="C8" s="48"/>
      <c r="D8" s="49"/>
      <c r="E8" s="48"/>
      <c r="F8" s="48"/>
      <c r="G8" s="50"/>
      <c r="H8" s="39">
        <f t="shared" ref="H8:W8" si="0">SUM(H6:H7)</f>
        <v>48</v>
      </c>
      <c r="I8" s="39">
        <f t="shared" si="0"/>
        <v>22.52</v>
      </c>
      <c r="J8" s="39">
        <f t="shared" si="0"/>
        <v>2.12</v>
      </c>
      <c r="K8" s="39">
        <f t="shared" si="0"/>
        <v>0.48</v>
      </c>
      <c r="L8" s="39">
        <f t="shared" si="0"/>
        <v>73.12</v>
      </c>
      <c r="M8" s="39">
        <f t="shared" si="0"/>
        <v>600.96</v>
      </c>
      <c r="N8" s="39">
        <f t="shared" si="0"/>
        <v>281.7</v>
      </c>
      <c r="O8" s="39">
        <f t="shared" si="0"/>
        <v>26.29</v>
      </c>
      <c r="P8" s="51">
        <f t="shared" si="0"/>
        <v>-6.01</v>
      </c>
      <c r="Q8" s="39">
        <f t="shared" si="0"/>
        <v>902.94</v>
      </c>
      <c r="R8" s="39">
        <f t="shared" si="0"/>
        <v>612.96</v>
      </c>
      <c r="S8" s="39">
        <f t="shared" si="0"/>
        <v>287.33</v>
      </c>
      <c r="T8" s="39">
        <f t="shared" si="0"/>
        <v>26.82</v>
      </c>
      <c r="U8" s="39">
        <f t="shared" si="0"/>
        <v>6.13</v>
      </c>
      <c r="V8" s="39">
        <f t="shared" si="0"/>
        <v>933.24</v>
      </c>
      <c r="W8" s="39">
        <f t="shared" si="0"/>
        <v>1909.3</v>
      </c>
      <c r="X8" s="44"/>
    </row>
  </sheetData>
  <mergeCells count="16">
    <mergeCell ref="A1:C1"/>
    <mergeCell ref="A2:T2"/>
    <mergeCell ref="A3:X3"/>
    <mergeCell ref="H4:L4"/>
    <mergeCell ref="M4:Q4"/>
    <mergeCell ref="R4:V4"/>
    <mergeCell ref="A8:G8"/>
    <mergeCell ref="A4:A5"/>
    <mergeCell ref="B4:B5"/>
    <mergeCell ref="C4:C5"/>
    <mergeCell ref="D4:D5"/>
    <mergeCell ref="E4:E5"/>
    <mergeCell ref="F4:F5"/>
    <mergeCell ref="G4:G5"/>
    <mergeCell ref="W4:W5"/>
    <mergeCell ref="X4:X5"/>
  </mergeCells>
  <dataValidations count="1">
    <dataValidation allowBlank="1" showInputMessage="1" showErrorMessage="1" sqref="E2:E1048576"/>
  </dataValidations>
  <printOptions horizontalCentered="1"/>
  <pageMargins left="0.393055555555556" right="0.393055555555556" top="0.786805555555556" bottom="0.786805555555556" header="0.5" footer="0.5"/>
  <pageSetup paperSize="9" scale="5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10月社保补贴--公示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YY</cp:lastModifiedBy>
  <dcterms:created xsi:type="dcterms:W3CDTF">2025-02-08T16:11:00Z</dcterms:created>
  <dcterms:modified xsi:type="dcterms:W3CDTF">2025-12-10T08:22:03Z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1F1AC53E5A3C4EE1BB05CFE145AD44FE_13</vt:lpwstr>
  </property>
  <property fmtid="{D5CDD505-2E9C-101B-9397-08002B2CF9AE}" pid="4" name="CalculationRule">
    <vt:i4>0</vt:i4>
  </property>
</Properties>
</file>