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2025.9月岗补+2025.10月社补" sheetId="9" r:id="rId1"/>
    <sheet name="Sheet1" sheetId="10" r:id="rId2"/>
  </sheets>
  <definedNames>
    <definedName name="_xlnm.Print_Titles" localSheetId="0">'2025.9月岗补+2025.10月社补'!$2:$6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<sst xmlns="http://schemas.openxmlformats.org/spreadsheetml/2006/main" count="28" uniqueCount="25">
  <si>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附件1</t>
  </si>
  <si>
    <t>西工区公益性岗位人员(扶贫服务岗)2025年9月岗位补贴、2025年10月社保补贴明细表</t>
  </si>
  <si>
    <t>单位：元</t>
  </si>
  <si>
    <t>序号</t>
  </si>
  <si>
    <t>单位名称</t>
  </si>
  <si>
    <t>本次需拨付</t>
  </si>
  <si>
    <t>发放账户名称</t>
  </si>
  <si>
    <t>账号</t>
  </si>
  <si>
    <t>开户行</t>
  </si>
  <si>
    <t>备注</t>
  </si>
  <si>
    <t>2025年9月岗位补贴</t>
  </si>
  <si>
    <t>2025年10月社保补贴</t>
  </si>
  <si>
    <t>岗位补贴+社保补贴
合计</t>
  </si>
  <si>
    <t>人数</t>
  </si>
  <si>
    <t>工资</t>
  </si>
  <si>
    <t>个人社保</t>
  </si>
  <si>
    <t>金额</t>
  </si>
  <si>
    <t>红山办
(扶贫服务岗)</t>
  </si>
  <si>
    <t>洛阳市西工区红山街道办事处</t>
  </si>
  <si>
    <t>8831315623160190502690</t>
  </si>
  <si>
    <t>中原银行洛阳中州中路支行</t>
  </si>
  <si>
    <t>金水湖
(扶贫服务岗)</t>
  </si>
  <si>
    <t>洛阳市西工区金水湖街道办事处</t>
  </si>
  <si>
    <t>410359010180014501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</si>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</sst>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6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76" fontId="1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177" fontId="6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0" xfId="50"/>
    <cellStyle name="常规 3" xfId="51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zoomScale="77" zoomScaleNormal="77" workbookViewId="0">
      <selection activeCell="E13" sqref="E13"/>
    </sheetView>
  </sheetViews>
  <sheetFormatPr defaultColWidth="8.88888888888889" defaultRowHeight="14.4"/>
  <cols>
    <col min="1" max="1" width="8.87962962962963" style="1" customWidth="1"/>
    <col min="2" max="2" width="17.7685185185185" style="1" customWidth="1"/>
    <col min="3" max="3" width="12.3703703703704" style="1" customWidth="1"/>
    <col min="4" max="5" width="16.3518518518519" style="4" customWidth="1"/>
    <col min="6" max="6" width="16.3518518518519" style="5" customWidth="1"/>
    <col min="7" max="7" width="12.6944444444444" style="6" customWidth="1"/>
    <col min="8" max="8" width="16.3518518518519" style="5" customWidth="1"/>
    <col min="9" max="9" width="23.2222222222222" style="7" customWidth="1"/>
    <col min="10" max="10" width="36.2222222222222" style="1" customWidth="1"/>
    <col min="11" max="11" width="31.6018518518519" style="1" customWidth="1"/>
    <col min="12" max="12" width="31.4259259259259" style="8" customWidth="1"/>
    <col min="13" max="13" width="13.3333333333333" style="1" customWidth="1"/>
    <col min="14" max="14" width="30.0925925925926" style="1" customWidth="1"/>
    <col min="15" max="16384" width="8.88888888888889" style="1"/>
  </cols>
  <sheetData>
    <row r="1" ht="31" customHeight="1" spans="1:3">
      <c r="A1" s="9" t="s">
        <v>0</v>
      </c>
      <c r="B1" s="9"/>
      <c r="C1" s="9"/>
    </row>
    <row r="2" s="1" customFormat="1" ht="39" customHeight="1" spans="1:13">
      <c r="A2" s="10" t="s">
        <v>1</v>
      </c>
      <c r="B2" s="10"/>
      <c r="C2" s="10"/>
      <c r="D2" s="11"/>
      <c r="E2" s="11"/>
      <c r="F2" s="11"/>
      <c r="G2" s="12"/>
      <c r="H2" s="11"/>
      <c r="I2" s="30"/>
      <c r="J2" s="10"/>
      <c r="K2" s="10"/>
      <c r="L2" s="10"/>
      <c r="M2" s="10"/>
    </row>
    <row r="3" s="1" customFormat="1" ht="16" customHeight="1" spans="1:13">
      <c r="A3" s="13" t="s">
        <v>2</v>
      </c>
      <c r="B3" s="13"/>
      <c r="C3" s="13"/>
      <c r="D3" s="14"/>
      <c r="E3" s="14"/>
      <c r="F3" s="15"/>
      <c r="G3" s="16"/>
      <c r="H3" s="15"/>
      <c r="I3" s="31"/>
      <c r="J3" s="13"/>
      <c r="K3" s="13"/>
      <c r="L3" s="13"/>
      <c r="M3" s="13"/>
    </row>
    <row r="4" s="2" customFormat="1" ht="26" customHeight="1" spans="1:13">
      <c r="A4" s="17" t="s">
        <v>3</v>
      </c>
      <c r="B4" s="17" t="s">
        <v>4</v>
      </c>
      <c r="C4" s="18" t="s">
        <v>5</v>
      </c>
      <c r="D4" s="19"/>
      <c r="E4" s="19"/>
      <c r="F4" s="20"/>
      <c r="G4" s="19"/>
      <c r="H4" s="20"/>
      <c r="I4" s="19"/>
      <c r="J4" s="32" t="s">
        <v>6</v>
      </c>
      <c r="K4" s="32" t="s">
        <v>7</v>
      </c>
      <c r="L4" s="33" t="s">
        <v>8</v>
      </c>
      <c r="M4" s="32" t="s">
        <v>9</v>
      </c>
    </row>
    <row r="5" s="2" customFormat="1" ht="31" customHeight="1" spans="1:13">
      <c r="A5" s="17"/>
      <c r="B5" s="17"/>
      <c r="C5" s="17" t="s">
        <v>10</v>
      </c>
      <c r="D5" s="21"/>
      <c r="E5" s="21"/>
      <c r="F5" s="21"/>
      <c r="G5" s="22" t="s">
        <v>11</v>
      </c>
      <c r="H5" s="21"/>
      <c r="I5" s="34" t="s">
        <v>12</v>
      </c>
      <c r="J5" s="35"/>
      <c r="K5" s="35"/>
      <c r="L5" s="36"/>
      <c r="M5" s="35"/>
    </row>
    <row r="6" s="2" customFormat="1" ht="29" customHeight="1" spans="1:13">
      <c r="A6" s="17"/>
      <c r="B6" s="17"/>
      <c r="C6" s="17" t="s">
        <v>13</v>
      </c>
      <c r="D6" s="21" t="s">
        <v>14</v>
      </c>
      <c r="E6" s="21" t="s">
        <v>15</v>
      </c>
      <c r="F6" s="23" t="s">
        <v>16</v>
      </c>
      <c r="G6" s="22" t="s">
        <v>13</v>
      </c>
      <c r="H6" s="23" t="s">
        <v>16</v>
      </c>
      <c r="I6" s="34"/>
      <c r="J6" s="24"/>
      <c r="K6" s="24"/>
      <c r="L6" s="37"/>
      <c r="M6" s="24"/>
    </row>
    <row r="7" s="2" customFormat="1" ht="43" customHeight="1" spans="1:13">
      <c r="A7" s="24">
        <v>1</v>
      </c>
      <c r="B7" s="25" t="s">
        <v>17</v>
      </c>
      <c r="C7" s="26">
        <v>2</v>
      </c>
      <c r="D7" s="21">
        <f>800*2</f>
        <v>1600</v>
      </c>
      <c r="E7" s="21">
        <v>0</v>
      </c>
      <c r="F7" s="21">
        <f>D7+E7</f>
        <v>1600</v>
      </c>
      <c r="G7" s="26">
        <v>3</v>
      </c>
      <c r="H7" s="21">
        <v>13.1</v>
      </c>
      <c r="I7" s="38">
        <f>F7+H7</f>
        <v>1613.1</v>
      </c>
      <c r="J7" s="17" t="s">
        <v>18</v>
      </c>
      <c r="K7" s="22" t="s">
        <v>19</v>
      </c>
      <c r="L7" s="25" t="s">
        <v>20</v>
      </c>
      <c r="M7" s="17"/>
    </row>
    <row r="8" s="2" customFormat="1" ht="43" customHeight="1" spans="1:13">
      <c r="A8" s="24">
        <v>2</v>
      </c>
      <c r="B8" s="25" t="s">
        <v>21</v>
      </c>
      <c r="C8" s="26">
        <v>4</v>
      </c>
      <c r="D8" s="21">
        <v>3200</v>
      </c>
      <c r="E8" s="21">
        <v>0</v>
      </c>
      <c r="F8" s="21">
        <f>D8+E8</f>
        <v>3200</v>
      </c>
      <c r="G8" s="26">
        <v>0</v>
      </c>
      <c r="H8" s="21">
        <v>0</v>
      </c>
      <c r="I8" s="38">
        <f>F8+H8</f>
        <v>3200</v>
      </c>
      <c r="J8" s="17" t="s">
        <v>22</v>
      </c>
      <c r="K8" s="41" t="s">
        <v>23</v>
      </c>
      <c r="L8" s="25" t="s">
        <v>20</v>
      </c>
      <c r="M8" s="17"/>
    </row>
    <row r="9" s="2" customFormat="1" ht="43" customHeight="1" spans="1:13">
      <c r="A9" s="25" t="s">
        <v>24</v>
      </c>
      <c r="B9" s="25"/>
      <c r="C9" s="26">
        <f t="shared" ref="C9:H9" si="0">SUM(C7:C8)</f>
        <v>6</v>
      </c>
      <c r="D9" s="26">
        <f t="shared" si="0"/>
        <v>4800</v>
      </c>
      <c r="E9" s="26">
        <f t="shared" si="0"/>
        <v>0</v>
      </c>
      <c r="F9" s="21">
        <f t="shared" si="0"/>
        <v>4800</v>
      </c>
      <c r="G9" s="26">
        <f t="shared" si="0"/>
        <v>3</v>
      </c>
      <c r="H9" s="26">
        <f t="shared" si="0"/>
        <v>13.1</v>
      </c>
      <c r="I9" s="38">
        <f>F9+H9</f>
        <v>4813.1</v>
      </c>
      <c r="J9" s="25"/>
      <c r="K9" s="25"/>
      <c r="L9" s="25"/>
      <c r="M9" s="17"/>
    </row>
    <row r="10" s="3" customFormat="1" ht="24" customHeight="1" spans="1:12">
      <c r="A10" s="27"/>
      <c r="B10" s="27"/>
      <c r="C10" s="27"/>
      <c r="D10" s="28"/>
      <c r="E10" s="28"/>
      <c r="F10" s="28"/>
      <c r="G10" s="29"/>
      <c r="H10" s="28"/>
      <c r="I10" s="39"/>
      <c r="L10" s="40"/>
    </row>
  </sheetData>
  <mergeCells count="15">
    <mergeCell ref="A1:C1"/>
    <mergeCell ref="A2:M2"/>
    <mergeCell ref="A3:M3"/>
    <mergeCell ref="C4:I4"/>
    <mergeCell ref="C5:F5"/>
    <mergeCell ref="G5:H5"/>
    <mergeCell ref="A9:B9"/>
    <mergeCell ref="A10:I10"/>
    <mergeCell ref="A4:A6"/>
    <mergeCell ref="B4:B6"/>
    <mergeCell ref="I5:I6"/>
    <mergeCell ref="J4:J6"/>
    <mergeCell ref="K4:K6"/>
    <mergeCell ref="L4:L6"/>
    <mergeCell ref="M4:M6"/>
  </mergeCells>
  <printOptions horizontalCentered="1"/>
  <pageMargins left="0.196527777777778" right="0.196527777777778" top="0.786805555555556" bottom="0.393055555555556" header="0.5" footer="0.5"/>
  <pageSetup paperSize="9" scale="5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60" zoomScaleNormal="60" workbookViewId="0">
      <selection activeCell="E10" sqref="E10"/>
    </sheetView>
  </sheetViews>
  <sheetFormatPr defaultColWidth="8.88888888888889" defaultRowHeight="14.4"/>
  <cols>
    <col min="1" max="16384" width="8.88888888888889" style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2025.9月岗补+2025.10月社补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清心·雅</cp:lastModifiedBy>
  <dcterms:created xsi:type="dcterms:W3CDTF">2019-02-14T01:34:00Z</dcterms:created>
  <cp:lastPrinted>2019-02-15T07:56:00Z</cp:lastPrinted>
  <dcterms:modified xsi:type="dcterms:W3CDTF">2025-10-16T07:35:56Z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E0F8C691182C4F9BBD918E7428C48DC2</vt:lpwstr>
  </property>
</Properties>
</file>