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.3月岗补+2025.4月社补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<sst xmlns="http://schemas.openxmlformats.org/spreadsheetml/2006/main" count="44" uniqueCount="38">
  <si>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西工区公益性岗位人员2025年3月岗位补贴、2025年4月社保补贴分配明细表</t>
  </si>
  <si>
    <t xml:space="preserve">                                                                                                                     单位：元</t>
  </si>
  <si>
    <t>序号</t>
  </si>
  <si>
    <t>单位名称</t>
  </si>
  <si>
    <t>本次需拨付</t>
  </si>
  <si>
    <t>备 注</t>
  </si>
  <si>
    <t>2025年3月岗位补贴</t>
  </si>
  <si>
    <t>2025年4月社保补贴</t>
  </si>
  <si>
    <t>岗位补贴+
社保补贴
合  计</t>
  </si>
  <si>
    <t>人数</t>
  </si>
  <si>
    <t>工资</t>
  </si>
  <si>
    <t>个人社保</t>
  </si>
  <si>
    <t>金额</t>
  </si>
  <si>
    <t>洛北街道办事处</t>
  </si>
  <si>
    <t>红山街道办事处
(城镇公岗)</t>
  </si>
  <si>
    <t>红山街道办事处
(扶贫服务岗)</t>
  </si>
  <si>
    <t>金水湖街道办事处
(城镇公岗)</t>
  </si>
  <si>
    <t>金水湖街道办事处
(扶贫服务岗)</t>
  </si>
  <si>
    <t>金谷园街道办事处</t>
  </si>
  <si>
    <t>西工街道办事处</t>
  </si>
  <si>
    <t>王城路街道办事处</t>
  </si>
  <si>
    <t>汉屯路街道办事处</t>
  </si>
  <si>
    <t>唐宫路街道办事处</t>
  </si>
  <si>
    <t>邙岭路街道办事处</t>
  </si>
  <si>
    <t>人社局</t>
  </si>
  <si>
    <t>岗补</t>
  </si>
  <si>
    <t>社保</t>
  </si>
  <si>
    <t>农业农村局</t>
  </si>
  <si>
    <t>住房和城乡建设局</t>
  </si>
  <si>
    <t>城市管理综合
执法大队</t>
  </si>
  <si>
    <t>民政局</t>
  </si>
  <si>
    <t>福星养老院</t>
  </si>
  <si>
    <t>康乐健康养老
服务中心</t>
  </si>
  <si>
    <t>大爱养老
服务中心</t>
  </si>
  <si>
    <t>一零三养老公寓</t>
  </si>
  <si>
    <t>仁乐养老院</t>
  </si>
  <si>
    <t>合  计</t>
  </si>
  <si>
    <t xml:space="preserve">  备注：公益性岗位人员岗位补贴标准为：2100元/月/人；社保补贴标准为：914.96--926.98元/月/人。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</si>
</sst>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85" zoomScaleNormal="85" topLeftCell="A22" workbookViewId="0">
      <selection activeCell="L26" sqref="K26:L26"/>
    </sheetView>
  </sheetViews>
  <sheetFormatPr defaultColWidth="8.88888888888889" defaultRowHeight="14.4"/>
  <cols>
    <col min="1" max="1" width="7.71296296296296" style="1" customWidth="1"/>
    <col min="2" max="2" width="24.0462962962963" style="1" customWidth="1"/>
    <col min="3" max="3" width="8.23148148148148" style="1" customWidth="1"/>
    <col min="4" max="5" width="14.8981481481481" style="4" customWidth="1"/>
    <col min="6" max="6" width="16.3518518518519" style="5" customWidth="1"/>
    <col min="7" max="7" width="10.0648148148148" style="6" customWidth="1"/>
    <col min="8" max="8" width="16.3518518518519" style="5" customWidth="1"/>
    <col min="9" max="9" width="15.6851851851852" style="7" customWidth="1"/>
    <col min="10" max="10" width="12.0277777777778" style="1" customWidth="1"/>
    <col min="11" max="11" width="30.0925925925926" style="1" customWidth="1"/>
    <col min="12" max="16384" width="8.88888888888889" style="1"/>
  </cols>
  <sheetData>
    <row r="1" s="1" customFormat="1" ht="40" customHeight="1" spans="1:10">
      <c r="A1" s="8" t="s">
        <v>0</v>
      </c>
      <c r="B1" s="8"/>
      <c r="C1" s="8"/>
      <c r="D1" s="9"/>
      <c r="E1" s="9"/>
      <c r="F1" s="9"/>
      <c r="G1" s="10"/>
      <c r="H1" s="9"/>
      <c r="I1" s="31"/>
      <c r="J1" s="8"/>
    </row>
    <row r="2" s="1" customFormat="1" ht="16" customHeight="1" spans="1:9">
      <c r="A2" s="1" t="s">
        <v>1</v>
      </c>
      <c r="D2" s="4"/>
      <c r="E2" s="4"/>
      <c r="F2" s="5"/>
      <c r="G2" s="6"/>
      <c r="H2" s="5"/>
      <c r="I2" s="7"/>
    </row>
    <row r="3" s="2" customFormat="1" ht="30" customHeight="1" spans="1:10">
      <c r="A3" s="11" t="s">
        <v>2</v>
      </c>
      <c r="B3" s="11" t="s">
        <v>3</v>
      </c>
      <c r="C3" s="12" t="s">
        <v>4</v>
      </c>
      <c r="D3" s="13"/>
      <c r="E3" s="13"/>
      <c r="F3" s="14"/>
      <c r="G3" s="13"/>
      <c r="H3" s="14"/>
      <c r="I3" s="13"/>
      <c r="J3" s="19" t="s">
        <v>5</v>
      </c>
    </row>
    <row r="4" s="2" customFormat="1" ht="26" customHeight="1" spans="1:10">
      <c r="A4" s="11"/>
      <c r="B4" s="11"/>
      <c r="C4" s="11" t="s">
        <v>6</v>
      </c>
      <c r="D4" s="15"/>
      <c r="E4" s="15"/>
      <c r="F4" s="15"/>
      <c r="G4" s="16" t="s">
        <v>7</v>
      </c>
      <c r="H4" s="15"/>
      <c r="I4" s="32" t="s">
        <v>8</v>
      </c>
      <c r="J4" s="33"/>
    </row>
    <row r="5" s="2" customFormat="1" ht="29" customHeight="1" spans="1:10">
      <c r="A5" s="11"/>
      <c r="B5" s="11"/>
      <c r="C5" s="11" t="s">
        <v>9</v>
      </c>
      <c r="D5" s="15" t="s">
        <v>10</v>
      </c>
      <c r="E5" s="15" t="s">
        <v>11</v>
      </c>
      <c r="F5" s="17" t="s">
        <v>12</v>
      </c>
      <c r="G5" s="16" t="s">
        <v>9</v>
      </c>
      <c r="H5" s="17" t="s">
        <v>12</v>
      </c>
      <c r="I5" s="32"/>
      <c r="J5" s="22"/>
    </row>
    <row r="6" s="2" customFormat="1" ht="38" customHeight="1" spans="1:10">
      <c r="A6" s="11">
        <v>1</v>
      </c>
      <c r="B6" s="11" t="s">
        <v>13</v>
      </c>
      <c r="C6" s="18">
        <v>9</v>
      </c>
      <c r="D6" s="15">
        <v>15031.3</v>
      </c>
      <c r="E6" s="15">
        <v>3868.7</v>
      </c>
      <c r="F6" s="15">
        <f t="shared" ref="F6:F23" si="0">D6+E6</f>
        <v>18900</v>
      </c>
      <c r="G6" s="18">
        <v>8</v>
      </c>
      <c r="H6" s="15">
        <v>7319.68</v>
      </c>
      <c r="I6" s="23">
        <f t="shared" ref="I6:I10" si="1">F6+H6</f>
        <v>26219.68</v>
      </c>
      <c r="J6" s="11"/>
    </row>
    <row r="7" s="2" customFormat="1" ht="38" customHeight="1" spans="1:10">
      <c r="A7" s="19">
        <v>2</v>
      </c>
      <c r="B7" s="20" t="s">
        <v>14</v>
      </c>
      <c r="C7" s="18">
        <v>8</v>
      </c>
      <c r="D7" s="18">
        <v>14865.65</v>
      </c>
      <c r="E7" s="18">
        <v>1934.35</v>
      </c>
      <c r="F7" s="15">
        <f t="shared" si="0"/>
        <v>16800</v>
      </c>
      <c r="G7" s="11">
        <v>5</v>
      </c>
      <c r="H7" s="21">
        <v>4574.8</v>
      </c>
      <c r="I7" s="23">
        <f t="shared" si="1"/>
        <v>21374.8</v>
      </c>
      <c r="J7" s="11"/>
    </row>
    <row r="8" s="2" customFormat="1" ht="38" customHeight="1" spans="1:10">
      <c r="A8" s="22"/>
      <c r="B8" s="20" t="s">
        <v>15</v>
      </c>
      <c r="C8" s="18">
        <v>4</v>
      </c>
      <c r="D8" s="15">
        <v>3200</v>
      </c>
      <c r="E8" s="18">
        <v>0</v>
      </c>
      <c r="F8" s="15">
        <f t="shared" si="0"/>
        <v>3200</v>
      </c>
      <c r="G8" s="18">
        <v>4</v>
      </c>
      <c r="H8" s="15">
        <v>24.04</v>
      </c>
      <c r="I8" s="23">
        <f t="shared" si="1"/>
        <v>3224.04</v>
      </c>
      <c r="J8" s="11"/>
    </row>
    <row r="9" s="2" customFormat="1" ht="38" customHeight="1" spans="1:10">
      <c r="A9" s="19">
        <v>3</v>
      </c>
      <c r="B9" s="20" t="s">
        <v>16</v>
      </c>
      <c r="C9" s="18">
        <v>5</v>
      </c>
      <c r="D9" s="18">
        <v>8952.52</v>
      </c>
      <c r="E9" s="15">
        <v>1547.48</v>
      </c>
      <c r="F9" s="15">
        <f t="shared" si="0"/>
        <v>10500</v>
      </c>
      <c r="G9" s="18">
        <v>4</v>
      </c>
      <c r="H9" s="15">
        <v>3659.84</v>
      </c>
      <c r="I9" s="23">
        <f t="shared" ref="I9:I11" si="2">F9+H9</f>
        <v>14159.84</v>
      </c>
      <c r="J9" s="11"/>
    </row>
    <row r="10" s="2" customFormat="1" ht="38" customHeight="1" spans="1:10">
      <c r="A10" s="22"/>
      <c r="B10" s="20" t="s">
        <v>17</v>
      </c>
      <c r="C10" s="11">
        <v>2</v>
      </c>
      <c r="D10" s="15">
        <v>1600</v>
      </c>
      <c r="E10" s="11">
        <v>0</v>
      </c>
      <c r="F10" s="15">
        <f t="shared" si="0"/>
        <v>1600</v>
      </c>
      <c r="G10" s="18">
        <v>0</v>
      </c>
      <c r="H10" s="15">
        <v>0</v>
      </c>
      <c r="I10" s="23">
        <f t="shared" si="2"/>
        <v>1600</v>
      </c>
      <c r="J10" s="11"/>
    </row>
    <row r="11" s="2" customFormat="1" ht="38" customHeight="1" spans="1:10">
      <c r="A11" s="11">
        <v>4</v>
      </c>
      <c r="B11" s="11" t="s">
        <v>18</v>
      </c>
      <c r="C11" s="11">
        <v>17</v>
      </c>
      <c r="D11" s="15">
        <v>29123.21</v>
      </c>
      <c r="E11" s="15">
        <v>6576.79</v>
      </c>
      <c r="F11" s="15">
        <f t="shared" si="0"/>
        <v>35700</v>
      </c>
      <c r="G11" s="18">
        <v>17</v>
      </c>
      <c r="H11" s="15">
        <v>15554.32</v>
      </c>
      <c r="I11" s="23">
        <f t="shared" si="2"/>
        <v>51254.32</v>
      </c>
      <c r="J11" s="11"/>
    </row>
    <row r="12" s="2" customFormat="1" ht="38" customHeight="1" spans="1:10">
      <c r="A12" s="11">
        <v>5</v>
      </c>
      <c r="B12" s="11" t="s">
        <v>19</v>
      </c>
      <c r="C12" s="18">
        <v>19</v>
      </c>
      <c r="D12" s="15">
        <v>32936.34</v>
      </c>
      <c r="E12" s="15">
        <v>6963.66</v>
      </c>
      <c r="F12" s="15">
        <f t="shared" si="0"/>
        <v>39900</v>
      </c>
      <c r="G12" s="18">
        <v>18</v>
      </c>
      <c r="H12" s="15">
        <v>16577.46</v>
      </c>
      <c r="I12" s="23">
        <v>56477.46</v>
      </c>
      <c r="J12" s="11"/>
    </row>
    <row r="13" s="2" customFormat="1" ht="38" customHeight="1" spans="1:10">
      <c r="A13" s="11">
        <v>6</v>
      </c>
      <c r="B13" s="11" t="s">
        <v>20</v>
      </c>
      <c r="C13" s="18">
        <v>12</v>
      </c>
      <c r="D13" s="18">
        <v>20557.56</v>
      </c>
      <c r="E13" s="15">
        <v>4642.44</v>
      </c>
      <c r="F13" s="15">
        <f t="shared" si="0"/>
        <v>25200</v>
      </c>
      <c r="G13" s="18">
        <v>11</v>
      </c>
      <c r="H13" s="23">
        <v>10064.56</v>
      </c>
      <c r="I13" s="23">
        <f>F13+H13</f>
        <v>35264.56</v>
      </c>
      <c r="J13" s="11"/>
    </row>
    <row r="14" s="2" customFormat="1" ht="38" customHeight="1" spans="1:10">
      <c r="A14" s="11">
        <v>7</v>
      </c>
      <c r="B14" s="11" t="s">
        <v>21</v>
      </c>
      <c r="C14" s="18">
        <v>16</v>
      </c>
      <c r="D14" s="15">
        <v>27410.08</v>
      </c>
      <c r="E14" s="15">
        <v>6189.92</v>
      </c>
      <c r="F14" s="15">
        <f t="shared" si="0"/>
        <v>33600</v>
      </c>
      <c r="G14" s="18">
        <v>14</v>
      </c>
      <c r="H14" s="15">
        <v>12893.58</v>
      </c>
      <c r="I14" s="23">
        <f>F14+H14</f>
        <v>46493.58</v>
      </c>
      <c r="J14" s="11"/>
    </row>
    <row r="15" s="2" customFormat="1" ht="38" customHeight="1" spans="1:10">
      <c r="A15" s="11">
        <v>8</v>
      </c>
      <c r="B15" s="11" t="s">
        <v>22</v>
      </c>
      <c r="C15" s="18">
        <v>17</v>
      </c>
      <c r="D15" s="15">
        <v>29123.21</v>
      </c>
      <c r="E15" s="15">
        <v>6576.79</v>
      </c>
      <c r="F15" s="15">
        <f t="shared" si="0"/>
        <v>35700</v>
      </c>
      <c r="G15" s="18">
        <v>14</v>
      </c>
      <c r="H15" s="15">
        <v>12893.58</v>
      </c>
      <c r="I15" s="23">
        <f t="shared" ref="I15:I23" si="3">F15+H15</f>
        <v>48593.58</v>
      </c>
      <c r="J15" s="11"/>
    </row>
    <row r="16" s="2" customFormat="1" ht="38" customHeight="1" spans="1:10">
      <c r="A16" s="11">
        <v>9</v>
      </c>
      <c r="B16" s="11" t="s">
        <v>23</v>
      </c>
      <c r="C16" s="18">
        <v>13</v>
      </c>
      <c r="D16" s="15">
        <v>22270.69</v>
      </c>
      <c r="E16" s="15">
        <v>5029.31</v>
      </c>
      <c r="F16" s="15">
        <f t="shared" si="0"/>
        <v>27300</v>
      </c>
      <c r="G16" s="18">
        <v>13</v>
      </c>
      <c r="H16" s="15">
        <v>11972.61</v>
      </c>
      <c r="I16" s="23">
        <f t="shared" si="3"/>
        <v>39272.61</v>
      </c>
      <c r="J16" s="11"/>
    </row>
    <row r="17" s="2" customFormat="1" ht="38" customHeight="1" spans="1:10">
      <c r="A17" s="11">
        <v>10</v>
      </c>
      <c r="B17" s="24" t="s">
        <v>24</v>
      </c>
      <c r="C17" s="25">
        <v>12</v>
      </c>
      <c r="D17" s="15">
        <v>21331.3</v>
      </c>
      <c r="E17" s="15">
        <v>0</v>
      </c>
      <c r="F17" s="15">
        <f t="shared" si="0"/>
        <v>21331.3</v>
      </c>
      <c r="G17" s="25">
        <v>10</v>
      </c>
      <c r="H17" s="15">
        <v>0</v>
      </c>
      <c r="I17" s="23">
        <f t="shared" si="3"/>
        <v>21331.3</v>
      </c>
      <c r="J17" s="11" t="s">
        <v>25</v>
      </c>
    </row>
    <row r="18" s="2" customFormat="1" ht="38" customHeight="1" spans="1:10">
      <c r="A18" s="11"/>
      <c r="B18" s="26"/>
      <c r="C18" s="27"/>
      <c r="D18" s="15">
        <v>0</v>
      </c>
      <c r="E18" s="15">
        <v>3868.7</v>
      </c>
      <c r="F18" s="15">
        <f t="shared" si="0"/>
        <v>3868.7</v>
      </c>
      <c r="G18" s="27"/>
      <c r="H18" s="15">
        <v>9194.7</v>
      </c>
      <c r="I18" s="23">
        <f t="shared" si="3"/>
        <v>13063.4</v>
      </c>
      <c r="J18" s="11" t="s">
        <v>26</v>
      </c>
    </row>
    <row r="19" s="2" customFormat="1" ht="38" customHeight="1" spans="1:10">
      <c r="A19" s="11">
        <v>11</v>
      </c>
      <c r="B19" s="11" t="s">
        <v>27</v>
      </c>
      <c r="C19" s="18">
        <v>2</v>
      </c>
      <c r="D19" s="15">
        <v>3426.26</v>
      </c>
      <c r="E19" s="15">
        <v>773.74</v>
      </c>
      <c r="F19" s="15">
        <f t="shared" si="0"/>
        <v>4200</v>
      </c>
      <c r="G19" s="18">
        <v>2</v>
      </c>
      <c r="H19" s="15">
        <v>1829.92</v>
      </c>
      <c r="I19" s="23">
        <f t="shared" si="3"/>
        <v>6029.92</v>
      </c>
      <c r="J19" s="11"/>
    </row>
    <row r="20" s="2" customFormat="1" ht="38" customHeight="1" spans="1:10">
      <c r="A20" s="11">
        <v>12</v>
      </c>
      <c r="B20" s="11" t="s">
        <v>28</v>
      </c>
      <c r="C20" s="25">
        <v>1</v>
      </c>
      <c r="D20" s="15">
        <v>1713.13</v>
      </c>
      <c r="E20" s="15">
        <v>0</v>
      </c>
      <c r="F20" s="15">
        <f t="shared" si="0"/>
        <v>1713.13</v>
      </c>
      <c r="G20" s="25">
        <v>1</v>
      </c>
      <c r="H20" s="15">
        <v>0</v>
      </c>
      <c r="I20" s="23">
        <f t="shared" si="3"/>
        <v>1713.13</v>
      </c>
      <c r="J20" s="11" t="s">
        <v>25</v>
      </c>
    </row>
    <row r="21" s="2" customFormat="1" ht="38" customHeight="1" spans="1:10">
      <c r="A21" s="11"/>
      <c r="B21" s="11"/>
      <c r="C21" s="28"/>
      <c r="D21" s="15">
        <v>0</v>
      </c>
      <c r="E21" s="15">
        <v>386.87</v>
      </c>
      <c r="F21" s="15">
        <f t="shared" si="0"/>
        <v>386.87</v>
      </c>
      <c r="G21" s="28"/>
      <c r="H21" s="15">
        <v>914.96</v>
      </c>
      <c r="I21" s="23">
        <f t="shared" si="3"/>
        <v>1301.83</v>
      </c>
      <c r="J21" s="11" t="s">
        <v>26</v>
      </c>
    </row>
    <row r="22" s="2" customFormat="1" ht="38" customHeight="1" spans="1:10">
      <c r="A22" s="11">
        <v>13</v>
      </c>
      <c r="B22" s="20" t="s">
        <v>29</v>
      </c>
      <c r="C22" s="25">
        <v>14</v>
      </c>
      <c r="D22" s="11">
        <v>23983.82</v>
      </c>
      <c r="E22" s="15">
        <v>0</v>
      </c>
      <c r="F22" s="15">
        <f t="shared" si="0"/>
        <v>23983.82</v>
      </c>
      <c r="G22" s="25">
        <v>14</v>
      </c>
      <c r="H22" s="15">
        <v>0</v>
      </c>
      <c r="I22" s="23">
        <f t="shared" si="3"/>
        <v>23983.82</v>
      </c>
      <c r="J22" s="11" t="s">
        <v>25</v>
      </c>
    </row>
    <row r="23" s="2" customFormat="1" ht="38" customHeight="1" spans="1:10">
      <c r="A23" s="11"/>
      <c r="B23" s="20"/>
      <c r="C23" s="28"/>
      <c r="D23" s="15">
        <v>0</v>
      </c>
      <c r="E23" s="11">
        <v>5416.18</v>
      </c>
      <c r="F23" s="15">
        <f t="shared" si="0"/>
        <v>5416.18</v>
      </c>
      <c r="G23" s="27"/>
      <c r="H23" s="15">
        <v>12977.72</v>
      </c>
      <c r="I23" s="23">
        <f t="shared" si="3"/>
        <v>18393.9</v>
      </c>
      <c r="J23" s="11" t="s">
        <v>26</v>
      </c>
    </row>
    <row r="24" s="2" customFormat="1" ht="38" customHeight="1" spans="1:11">
      <c r="A24" s="20">
        <v>14</v>
      </c>
      <c r="B24" s="20" t="s">
        <v>30</v>
      </c>
      <c r="C24" s="11">
        <v>4</v>
      </c>
      <c r="D24" s="15">
        <v>6852.52</v>
      </c>
      <c r="E24" s="15">
        <v>1547.48</v>
      </c>
      <c r="F24" s="15">
        <f t="shared" ref="F24:F29" si="4">D24+E24</f>
        <v>8400</v>
      </c>
      <c r="G24" s="29">
        <v>4</v>
      </c>
      <c r="H24" s="29">
        <v>3659.84</v>
      </c>
      <c r="I24" s="23">
        <f t="shared" ref="I24:I29" si="5">F24+H24</f>
        <v>12059.84</v>
      </c>
      <c r="J24" s="11"/>
      <c r="K24" s="34"/>
    </row>
    <row r="25" s="2" customFormat="1" ht="38" customHeight="1" spans="1:10">
      <c r="A25" s="20">
        <v>15</v>
      </c>
      <c r="B25" s="11" t="s">
        <v>31</v>
      </c>
      <c r="C25" s="11">
        <v>2</v>
      </c>
      <c r="D25" s="15">
        <v>3426.26</v>
      </c>
      <c r="E25" s="15">
        <v>773.74</v>
      </c>
      <c r="F25" s="15">
        <f t="shared" si="4"/>
        <v>4200</v>
      </c>
      <c r="G25" s="29">
        <v>1</v>
      </c>
      <c r="H25" s="29">
        <v>925.48</v>
      </c>
      <c r="I25" s="23">
        <f t="shared" si="5"/>
        <v>5125.48</v>
      </c>
      <c r="J25" s="11"/>
    </row>
    <row r="26" s="2" customFormat="1" ht="38" customHeight="1" spans="1:10">
      <c r="A26" s="20">
        <v>16</v>
      </c>
      <c r="B26" s="20" t="s">
        <v>32</v>
      </c>
      <c r="C26" s="11">
        <v>1</v>
      </c>
      <c r="D26" s="15">
        <v>1713.13</v>
      </c>
      <c r="E26" s="15">
        <v>386.87</v>
      </c>
      <c r="F26" s="15">
        <f t="shared" si="4"/>
        <v>2100</v>
      </c>
      <c r="G26" s="29">
        <v>1</v>
      </c>
      <c r="H26" s="29">
        <v>914.96</v>
      </c>
      <c r="I26" s="23">
        <f t="shared" si="5"/>
        <v>3014.96</v>
      </c>
      <c r="J26" s="11"/>
    </row>
    <row r="27" s="2" customFormat="1" ht="38" customHeight="1" spans="1:10">
      <c r="A27" s="20">
        <v>17</v>
      </c>
      <c r="B27" s="20" t="s">
        <v>33</v>
      </c>
      <c r="C27" s="11">
        <v>11</v>
      </c>
      <c r="D27" s="15">
        <v>18844.43</v>
      </c>
      <c r="E27" s="15">
        <v>4255.57</v>
      </c>
      <c r="F27" s="15">
        <f t="shared" si="4"/>
        <v>23100</v>
      </c>
      <c r="G27" s="29">
        <v>9</v>
      </c>
      <c r="H27" s="29">
        <v>8234.64</v>
      </c>
      <c r="I27" s="23">
        <f t="shared" si="5"/>
        <v>31334.64</v>
      </c>
      <c r="J27" s="11"/>
    </row>
    <row r="28" s="2" customFormat="1" ht="38" customHeight="1" spans="1:10">
      <c r="A28" s="20">
        <v>18</v>
      </c>
      <c r="B28" s="11" t="s">
        <v>34</v>
      </c>
      <c r="C28" s="11">
        <v>3</v>
      </c>
      <c r="D28" s="15">
        <v>5139.39</v>
      </c>
      <c r="E28" s="15">
        <v>1160.61</v>
      </c>
      <c r="F28" s="15">
        <f t="shared" si="4"/>
        <v>6300</v>
      </c>
      <c r="G28" s="29">
        <v>3</v>
      </c>
      <c r="H28" s="29">
        <v>2762.91</v>
      </c>
      <c r="I28" s="23">
        <f t="shared" si="5"/>
        <v>9062.91</v>
      </c>
      <c r="J28" s="11"/>
    </row>
    <row r="29" s="2" customFormat="1" ht="38" customHeight="1" spans="1:10">
      <c r="A29" s="20">
        <v>19</v>
      </c>
      <c r="B29" s="11" t="s">
        <v>35</v>
      </c>
      <c r="C29" s="11">
        <v>1</v>
      </c>
      <c r="D29" s="15">
        <v>1713.13</v>
      </c>
      <c r="E29" s="15">
        <v>386.87</v>
      </c>
      <c r="F29" s="15">
        <f t="shared" si="4"/>
        <v>2100</v>
      </c>
      <c r="G29" s="11">
        <v>0</v>
      </c>
      <c r="H29" s="15">
        <v>0</v>
      </c>
      <c r="I29" s="23">
        <f t="shared" si="5"/>
        <v>2100</v>
      </c>
      <c r="J29" s="11"/>
    </row>
    <row r="30" s="2" customFormat="1" ht="38" customHeight="1" spans="1:10">
      <c r="A30" s="20" t="s">
        <v>36</v>
      </c>
      <c r="B30" s="20"/>
      <c r="C30" s="18">
        <f t="shared" ref="C30:I30" si="6">SUM(C6:C29)</f>
        <v>173</v>
      </c>
      <c r="D30" s="18">
        <f t="shared" si="6"/>
        <v>293213.93</v>
      </c>
      <c r="E30" s="18">
        <f t="shared" si="6"/>
        <v>62286.07</v>
      </c>
      <c r="F30" s="15">
        <f t="shared" si="6"/>
        <v>355500</v>
      </c>
      <c r="G30" s="18">
        <f t="shared" si="6"/>
        <v>153</v>
      </c>
      <c r="H30" s="18">
        <f t="shared" si="6"/>
        <v>136949.6</v>
      </c>
      <c r="I30" s="18">
        <f t="shared" si="6"/>
        <v>492449.6</v>
      </c>
      <c r="J30" s="11"/>
    </row>
    <row r="31" s="3" customFormat="1" ht="33" customHeight="1" spans="1:10">
      <c r="A31" s="30" t="s">
        <v>37</v>
      </c>
      <c r="B31" s="30"/>
      <c r="C31" s="30"/>
      <c r="D31" s="30"/>
      <c r="E31" s="30"/>
      <c r="F31" s="30"/>
      <c r="G31" s="30"/>
      <c r="H31" s="30"/>
      <c r="I31" s="30"/>
      <c r="J31" s="30"/>
    </row>
  </sheetData>
  <mergeCells count="25">
    <mergeCell ref="A1:J1"/>
    <mergeCell ref="A2:J2"/>
    <mergeCell ref="C3:I3"/>
    <mergeCell ref="C4:F4"/>
    <mergeCell ref="G4:H4"/>
    <mergeCell ref="A30:B30"/>
    <mergeCell ref="A31:J31"/>
    <mergeCell ref="A3:A5"/>
    <mergeCell ref="A7:A8"/>
    <mergeCell ref="A9:A10"/>
    <mergeCell ref="A17:A18"/>
    <mergeCell ref="A20:A21"/>
    <mergeCell ref="A22:A23"/>
    <mergeCell ref="B3:B5"/>
    <mergeCell ref="B17:B18"/>
    <mergeCell ref="B20:B21"/>
    <mergeCell ref="B22:B23"/>
    <mergeCell ref="C17:C18"/>
    <mergeCell ref="C20:C21"/>
    <mergeCell ref="C22:C23"/>
    <mergeCell ref="G17:G18"/>
    <mergeCell ref="G20:G21"/>
    <mergeCell ref="G22:G23"/>
    <mergeCell ref="I4:I5"/>
    <mergeCell ref="J3:J5"/>
  </mergeCells>
  <printOptions horizontalCentered="1"/>
  <pageMargins left="0.393055555555556" right="0.393055555555556" top="0.786805555555556" bottom="0.393055555555556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2025.3月岗补+2025.4月社补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2019-02-14T01:34:00Z</dcterms:created>
  <cp:lastPrinted>2019-02-15T07:56:00Z</cp:lastPrinted>
  <dcterms:modified xsi:type="dcterms:W3CDTF">2025-04-15T03:12:17Z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E0F8C691182C4F9BBD918E7428C48DC2</vt:lpwstr>
  </property>
</Properties>
</file>